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9630"/>
  </bookViews>
  <sheets>
    <sheet name="Feuil1" sheetId="10" r:id="rId1"/>
  </sheets>
  <calcPr calcId="162913"/>
</workbook>
</file>

<file path=xl/calcChain.xml><?xml version="1.0" encoding="utf-8"?>
<calcChain xmlns="http://schemas.openxmlformats.org/spreadsheetml/2006/main">
  <c r="F199" i="10" l="1"/>
  <c r="F200" i="10"/>
  <c r="F201" i="10"/>
  <c r="F202"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F227" i="10"/>
  <c r="F228" i="10"/>
  <c r="F229" i="10"/>
  <c r="F230" i="10"/>
  <c r="F231" i="10"/>
  <c r="F232" i="10"/>
  <c r="F233" i="10"/>
  <c r="F234" i="10"/>
  <c r="F235" i="10"/>
  <c r="F236" i="10"/>
  <c r="F237" i="10"/>
  <c r="F238" i="10"/>
  <c r="F239" i="10"/>
  <c r="F240" i="10"/>
  <c r="F241" i="10"/>
  <c r="F242" i="10"/>
  <c r="F243" i="10"/>
  <c r="F244" i="10"/>
  <c r="F245" i="10"/>
  <c r="F246" i="10"/>
  <c r="F198" i="10"/>
  <c r="F137" i="10"/>
  <c r="F138" i="10"/>
  <c r="F139" i="10"/>
  <c r="F140" i="10"/>
  <c r="F141" i="10"/>
  <c r="F142" i="10"/>
  <c r="F143" i="10"/>
  <c r="F144" i="10"/>
  <c r="F145" i="10"/>
  <c r="F146" i="10"/>
  <c r="F147" i="10"/>
  <c r="F148" i="10"/>
  <c r="F149" i="10"/>
  <c r="F150" i="10"/>
  <c r="F151" i="10"/>
  <c r="F152" i="10"/>
  <c r="F153" i="10"/>
  <c r="F154" i="10"/>
  <c r="F155" i="10"/>
  <c r="F156" i="10"/>
  <c r="F157" i="10"/>
  <c r="F158" i="10"/>
  <c r="F159"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36" i="10"/>
  <c r="F132" i="10"/>
  <c r="F127" i="10"/>
  <c r="F122"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1" i="10"/>
  <c r="F247" i="10" s="1"/>
  <c r="F249" i="10" s="1"/>
  <c r="A12" i="10" l="1"/>
  <c r="A13" i="10" s="1"/>
  <c r="A14" i="10" s="1"/>
  <c r="A15" i="10" s="1"/>
  <c r="A16" i="10" l="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l="1"/>
  <c r="A49" i="10" s="1"/>
  <c r="A50" i="10" s="1"/>
  <c r="A51" i="10" s="1"/>
  <c r="A52" i="10" s="1"/>
  <c r="A53" i="10" s="1"/>
  <c r="A54" i="10" s="1"/>
  <c r="A55" i="10" l="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l="1"/>
  <c r="A113" i="10" s="1"/>
  <c r="A114" i="10" s="1"/>
  <c r="A115" i="10" s="1"/>
  <c r="A116" i="10" s="1"/>
  <c r="A117" i="10" s="1"/>
  <c r="A118" i="10" s="1"/>
  <c r="A119" i="10" s="1"/>
  <c r="A120" i="10" s="1"/>
  <c r="A121" i="10" s="1"/>
  <c r="A122" i="10" s="1"/>
  <c r="A127" i="10" s="1"/>
  <c r="A132"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l="1"/>
  <c r="A166" i="10" s="1"/>
  <c r="A167" i="10" s="1"/>
  <c r="A168" i="10" s="1"/>
  <c r="A169" i="10" s="1"/>
  <c r="A170" i="10" s="1"/>
  <c r="A171" i="10" s="1"/>
  <c r="A172" i="10" s="1"/>
  <c r="A173" i="10" s="1"/>
  <c r="A174" i="10" s="1"/>
  <c r="A175" i="10" s="1"/>
  <c r="A176" i="10" s="1"/>
  <c r="A177" i="10" s="1"/>
  <c r="A178" i="10" l="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29" i="10" s="1"/>
  <c r="A230" i="10" s="1"/>
  <c r="A231" i="10" s="1"/>
  <c r="A233" i="10" s="1"/>
  <c r="A234" i="10" s="1"/>
  <c r="A235" i="10" s="1"/>
  <c r="A236" i="10" s="1"/>
  <c r="A237" i="10" s="1"/>
  <c r="A238" i="10" s="1"/>
  <c r="A239" i="10" s="1"/>
  <c r="A240" i="10" s="1"/>
  <c r="A241" i="10" s="1"/>
  <c r="A242" i="10" s="1"/>
  <c r="A243" i="10" s="1"/>
  <c r="A244" i="10" s="1"/>
  <c r="A245" i="10" s="1"/>
  <c r="A246" i="10" s="1"/>
</calcChain>
</file>

<file path=xl/sharedStrings.xml><?xml version="1.0" encoding="utf-8"?>
<sst xmlns="http://schemas.openxmlformats.org/spreadsheetml/2006/main" count="476" uniqueCount="248">
  <si>
    <t>DESIGNATION</t>
  </si>
  <si>
    <t xml:space="preserve">CANULE D'ASPIRATION CARDIAQUE NERVURE RIGIDE 135° ADULTE </t>
  </si>
  <si>
    <t>ELECTRODE MYOCARDIQUE ADULTE</t>
  </si>
  <si>
    <t>ELECTRODE MYOCARDIQUE PEDIATRIQUE</t>
  </si>
  <si>
    <t>KIT D'HEMOFILTRATION ADULTE + CIRCUIT</t>
  </si>
  <si>
    <t>PATCH CAROTIDIEN</t>
  </si>
  <si>
    <t>PATCH PERICARDIQUE BOVIN</t>
  </si>
  <si>
    <t>PLEDGET EN TEFLON DE 2 A 5 MM</t>
  </si>
  <si>
    <t>PINTCHER 4 MM</t>
  </si>
  <si>
    <t xml:space="preserve">RACCORD BICONIQUE </t>
  </si>
  <si>
    <t>RACCORD MALE-MALE</t>
  </si>
  <si>
    <t>TIRETTE</t>
  </si>
  <si>
    <t xml:space="preserve">TUBE VALVE BIOLOGIQUE POUR LA VOIE DROITE </t>
  </si>
  <si>
    <t>VALVE CARDIAQUE AORTIQUE A DOUBLE AILETTES DE 19 A 25</t>
  </si>
  <si>
    <t>VALVE CARDIAQUE MITRALE A DOUBLE AILETTE DE 27 A 33</t>
  </si>
  <si>
    <t>VALVE CARDIAQUE AORTIQUE BIOLOGIQUE DE 19 A 25</t>
  </si>
  <si>
    <t>VALVE CARDIAQUE MITRALE BIOLOGIQUE DE 27 A 34</t>
  </si>
  <si>
    <t>VALVE  TAVI</t>
  </si>
  <si>
    <t>UNITE</t>
  </si>
  <si>
    <t>AIGUILLE DE PONCTION ARTERIELLE 18G, 70 MM: GUIDE RECOMMANDE 0.035’’, SANS AILETTE</t>
  </si>
  <si>
    <t>BANDE DE TEFLON D'AU MOINS 10 CM DE LONGUEUR AVEC UNE LARGEUR D'AU MOINS 6 MM</t>
  </si>
  <si>
    <t xml:space="preserve">CANULE VEINEUSE A DOUBLE ETAGE ARMEE 28/38,  31/40, 32/40  </t>
  </si>
  <si>
    <t>DECHARGE VENTRICULAIRE AVEC GUIDE MALEABLE DE CH 10 A CH 18</t>
  </si>
  <si>
    <t>PATCH EN PTFE 10X20 CM</t>
  </si>
  <si>
    <t>CIRCUIT CEC ECMO ADULTE ADAPTE A LA MACHINE MEDOS</t>
  </si>
  <si>
    <t>CIRCUIT CEC ECMO PEDIATRIE ADAPTE A LA MACHINE MEDOS</t>
  </si>
  <si>
    <t>ENDOPROTHESE COUVERTE DE 6 A 12 MM</t>
  </si>
  <si>
    <t xml:space="preserve">CANULE DE CARDIOPLEGIE ANTEROGRADE CANULE DE PERFUSION A TRAVERS LES OSTEA CORONAIRES ADULTE AVEC 90° ET PEDIATRIQUE DE 1,5 A 3 MM </t>
  </si>
  <si>
    <t xml:space="preserve">CANULE AORTIQUE DROITE AVEC LUEUR: DE 16,18,20, 22, 24G </t>
  </si>
  <si>
    <t xml:space="preserve">CANULE AORTIQUE DROITE AVEC LUEUR: AVEC GUIDE, DE 06 A 14 G </t>
  </si>
  <si>
    <t>CANULE ARTERIELLE POUR CANULATION FEMORALE ADULTE DE 16,18,20,22,24 F AVEC KIT D'INSERTION ADAPTE</t>
  </si>
  <si>
    <t>CANULE ARTERIELLE POUR CANULATION FEMORALE PEDIATRIQUE DE 08,10,12,14 F AVEC KIT D'INSERTION ADAPTE</t>
  </si>
  <si>
    <t>CANULE D'ASPIRATION CARDIAQUE NERVURE RIGIDE 135° PEDIATRIQUE A EMBOUT NON POINTU ET MULTIPERFOREE</t>
  </si>
  <si>
    <t xml:space="preserve">CANULE VEINEUSE ARMEE, DIFFRENTES TAILLES 12,14,16,18, 20, </t>
  </si>
  <si>
    <t>CANULE FEMORALE OU VEINEUSE JEGULAIRE DE 15 FR A 25 FR AVEC KIT D'INSERTION</t>
  </si>
  <si>
    <t xml:space="preserve">CANULE VEINEUSE POUR CANULATION FEMORALE MULTIETAGE AVEC KIT D'INSERTION DIFFERENTES CHARRIERES </t>
  </si>
  <si>
    <t xml:space="preserve">CANULE VEINEUSE POUR CANULATION FEMORALE DOUBLE ETAGE POUR CEC MINI-INVASIVE DIFFERENTES CHARRIERES AVEC KIT D'INSERTION </t>
  </si>
  <si>
    <t xml:space="preserve">LAC EN SILICONE GRAND  2,5 MM </t>
  </si>
  <si>
    <t>LAC EN SILICONE  PETIT 1,5 MM</t>
  </si>
  <si>
    <t xml:space="preserve">LAC EN SILICONE MOYEN 2 MM </t>
  </si>
  <si>
    <t>PQT DE 3</t>
  </si>
  <si>
    <t xml:space="preserve">CHAMBRE IMPLANTABLE POUR CHIMIOTHERAPIE PEDIATRIQUE EN TITANE: CATHETER INF. OU EGALE A 6 F </t>
  </si>
  <si>
    <t>SOLUTION DE CARDIOPLEGIE</t>
  </si>
  <si>
    <t>POCHE DE 1 LITRE</t>
  </si>
  <si>
    <t>SONDE DE FOGARTY DE 3 FR A 6 FR</t>
  </si>
  <si>
    <t>KIT PROTHESE DE FERMETURE DES FUITES PARAVALVULAIRES AVEC PROCTOR</t>
  </si>
  <si>
    <t>ADAPTATEUR DE CARDIOPLÉGIE À 1/4 MÀLE</t>
  </si>
  <si>
    <t>ANNEAU MITRALE DE  24 A 34 MM ANNEAU SEMI-FLEXIBLE POUR ANNULOPLASTIE MITRALE</t>
  </si>
  <si>
    <t xml:space="preserve">ANNEAU TRICUSPIDE ANNEAU TOTALEMENT FLEXIBLE ET OUVERT </t>
  </si>
  <si>
    <t xml:space="preserve">BALLON DE CONTRE PULSION AORTIQUE, ADAPTÉ À LA MACHINE AROW </t>
  </si>
  <si>
    <t>CARTOUCHE D'ACT ADAPTÉ À LA MACHINE HEMOCRON</t>
  </si>
  <si>
    <t xml:space="preserve">CANNULE D'ARTÉRIOTOMIE SOUPLE AVEC EXTRÉMITÉ EN FORME DE BULBE DE 2 À 6MM LONGUEUR MIN DE 4 CM </t>
  </si>
  <si>
    <t xml:space="preserve">CLIPS POUR RÉTRACTION D'ARTÉRE CORONAIRE DE 3 À 6 MM </t>
  </si>
  <si>
    <t>CANNULE CORONAIRE EN SILICONE À EXTRÉMITÉ EN FORME DE BULBE SOUPLE DU 15 À 20 FR</t>
  </si>
  <si>
    <t xml:space="preserve">CANNULE D'ASPIRATION INTRACARDIAQUE  EN ACIER MALLÉABLE ET EXTRÉMITÉ MULTIPÉRFORÉE </t>
  </si>
  <si>
    <t xml:space="preserve">CANNULE VEINEUSE PERCUTANÉE POUR ECMO (20) DIFFÉRENTE CHARIÉRES </t>
  </si>
  <si>
    <t xml:space="preserve">CANNULE ANTÉROGRADE POUR RACINE AORTIQUE POUR CHIRURGIE MINI INVASIVE LONGUEUR MIN 30CM </t>
  </si>
  <si>
    <t xml:space="preserve">CHAMBRE IMPLANTABLE POUR CHIMIOTHERAPIE ADULTE EN TITANE: CATHETER DE 6 A 8,5 FR AVEC SURFACE UTILISABLE DE LA CHAMBRE SUP. À 1CM². LIVRE AVEC UNE AIGUILLE DE PONCTION DESILET, INTRODUCTEUR, CHAUSSE VEINE ET TUNNELISEUR </t>
  </si>
  <si>
    <t xml:space="preserve">CIRCUIT CEC+OXYGENATEUR PEDIATRIQUE: CIRCUIT DE CARDIOPLEGIE AVEC SERPENTIN INTEGRE, DIAM. 1/4-1/4 ; 1/4-  ; 3/8 - 3/8  ; 1/4- 3/16 1/4 - 3/8+OXYGENATEUR ET PIEGE A BULLES INTEGRE + KIT D'HEMOFILTRATION + FILTRE ARTÉRIEL INTEGRE AVEC MISE A DISPOSITIONDE 2 SUPPORT </t>
  </si>
  <si>
    <t>CIRCUIT CEC + OXYGENATEUR, AVEC POMPE CENTRIFUGE POUR CHIRURGIE MINI-INVASIVE ADAPTE A LA POMPE S VI AVEC MISE À DISPONIBILITÉ DE DEUX CAPTEURS DE DEBITS ADAPTÉS À LA POMPE S5</t>
  </si>
  <si>
    <t>COMPRESSE HÉMOSTATIQUE POUR CHIRURGIE CARDIAQUE AVEC PRINCIPE ACTIF</t>
  </si>
  <si>
    <t>COLLE BIOLOGIQUE FORMÉE DE GÉLATINE ET DE THROMBINE HUMAINE 5 À 10ML</t>
  </si>
  <si>
    <t>COUTEAU POUR ATRIOTOMIE CORONAIRE DIFFERENTE ANGLE ET EXTRÉMITÉ</t>
  </si>
  <si>
    <t>PACE MAKER DOUBLE  CHAMBRE PEDIATRIQUE: KIT COMPLET AVEC SONDE EPICARDIQUE</t>
  </si>
  <si>
    <t>PACE MAKER MONO CHAMBRE ADULTE: KIT COMPLET</t>
  </si>
  <si>
    <t>PACE MAKER DOUBLE CHAMBRE ADULTE: KIT COMPLET</t>
  </si>
  <si>
    <t>PROTHÉSE DE FERMETURE DE CANAL ARTÉRIEL DIAMÉTE DE INTERNE DE 3,5MM À 14 MM ET DIAMÉTRE EXTERNE DE 5MM À 18MM ET LONGUEUR DE 4 À  16MM KIT + PROCTOR</t>
  </si>
  <si>
    <t>PROTHÉSE DE FERMETURE DE LA COMMUNICATION INTERVENTRICULAIRE DE 4 À 40 MM KIT + PROCTOR</t>
  </si>
  <si>
    <t>PROTHESE VASCULAIRE DROITE EN DACRON COLLAGENE: POUR TRAITEMENT DE L'AORTE THORACIQUE, DIAM.: DE 20 A 30 MM , LONG. MIN. : 30 CM</t>
  </si>
  <si>
    <t xml:space="preserve">PROTHESE VASCULAIRE  DROITE EN DACRON COLLAGENE: DIAM.: 7 A 8 MM, LONG. MIN. : 50 CM </t>
  </si>
  <si>
    <t xml:space="preserve">PROTHESE VASCULAIRE BIFURQUE EN DACRON COLLAGENE : 14-7 MM, 16-8 MM, 18-9 MM, 20-10 MM </t>
  </si>
  <si>
    <t>PROTHESE VASCULAIRE EN PTFE: DIAM.: 3 À 8 MM, LONG. MIN.:  50 CM</t>
  </si>
  <si>
    <t>RACCORD DROIT: (1/4-1/4) ; (1/4-3/16) ; (1/4-3/8) ;  ( 3/8-1/2) ;  (3/8-3/8); (1/2-1/2) AVEC LUEUR</t>
  </si>
  <si>
    <t>RACCORD EN Y: (1/4-1/4-1/4 (1/4-1/4-3/8); (3/16-3/16-1/4); (3/8-3/8-1/2); (3/8-3/8-3/8 ) AVEC LUEUR</t>
  </si>
  <si>
    <t xml:space="preserve">SETS DE POSITIONNEMENT DU CATHÉTER DE CONTRÔLE DE LA PRESION AURICULAIRE GAUCHE DE 3 À 5FR </t>
  </si>
  <si>
    <t>SYSTÈME DE DRAINAGE: SPECIFIQUE A LA CHIRURGIE CARDIAQUE ADAPTABLE A TOUTES LES CHARIERES DES DRAINS THORACIQUES</t>
  </si>
  <si>
    <t>TUBE VALVÉ MÉCANIQUE DE 21 À 25</t>
  </si>
  <si>
    <t>GUIDE HYDROPHILE STANDARD FLEXIBLE 0,035", LONGUEUR ALLANT DE 260 JUSQU’À 300 CM DE LONGUEUR, SOUPLE AVEC UNE EXTRÉMITÉ EN J OU DROITE</t>
  </si>
  <si>
    <t>GUIDE HYDROPHILE STANDARD FLEXIBLE 0,035", LONGUEUR ALLANT DE 150 JUSQU’À 180 CM DE LONGUEUR, SOUPLE AVEC UNE EXTRÉMITÉ EN J OU DROITE</t>
  </si>
  <si>
    <t>GUIDE HYDROPHILE STANDARD  FLEXIBLE  0,018", DE 180 JUSQU’À 260CM DE LONGUEUR, SOUPLE AVEC UNE EXTRÉMITÉ ANGULÉE.</t>
  </si>
  <si>
    <t>GUIDE HYDROPHILE RIGIDE (STIFF)  0,035", DE 260 JUSQU’À 300 CM DE LONGUEUR, AVEC UNE EXTRÉMITÉ EN J DÉDIÉ AUX INTERVENTIONS PÉRIPHÉRIQUES</t>
  </si>
  <si>
    <t>GUIDE EN PTFE 0,035", 180 CM DE LONGUEUR, SOUPLE AVEC UNE EXTRÉMITÉ EN J OU DROITE</t>
  </si>
  <si>
    <t>GUIDE HYDROPHILE SUPER-STIFF RIGIDE 0,035", DE 150 JUSQU’À 180 CM DE LONGUEUR, AVEC UNE EXTRÉMITÉ ATRAUMATIQUE ANGULÉE</t>
  </si>
  <si>
    <t>GUIDE HYDROPHILE 0.014'': DÉDIÉ POUR LES INTERVENTIONS PÉRIPHÉRIQUES, TORQUABILITÉ 1/1, EXTRÊMITÉ RADIO-OPAQUE AVEC BONNE VISIBILIT , TIP LOAD ENTRE  ENTRE 2,8 ET 3,5 G, LONGUEUR&gt;240CM</t>
  </si>
  <si>
    <t>BALLON DE DILATATION PERIPHERIQUE  AVEC RECOUVREMENT HYDROPHILE POUR DILATATION DES ARTÈRES PÉRIPHÉRIQUES SUR GUIDE 0.018 DISPONIBLE POUR LES DIAMÈTRES  DE 2 A 4,5 MM AVEC LONGUEUR DE 20 À 200 MM AVEC UN CATHETER D’AU MOINS 100 CM</t>
  </si>
  <si>
    <t>BALLON D’ANGIOPLASTIE D’AXES JAMBIERS MONORAIL, 2 À 4 MM DE DIAMÈTRE, LONGUEUR DU BALLON ALLANT DE 20 À 200 MM , MONTANT SUR UN GUIDE DE 0,014"  ET LONGUEUR DE TRAVAIL (SHAFT) ALLANT DE 80  À 150 CM(LES DIAMÈTRE ET LES LONGUEURS SERONT PRÉCISÉS PAR L'UTILISATEUR EN FONCTION DE L'EXISTANT)</t>
  </si>
  <si>
    <t xml:space="preserve">BALLON D’ANGIOPLASTIE À HAUTE PRESSION, COAXIAL, DE 40 À 80 MM DE LONGUEUR MONTANT SUR GUIDE DE 0,035, SUPPORTANT UNE PRESSION&gt;26 ATM, POUR LE TRAITEMENT DES STÉNOSES VEINEUSES DES FISTULES ARTÉRIOVEINEUSES D'HÉMODIALYSE. </t>
  </si>
  <si>
    <t xml:space="preserve">BALLON COAXIAL 0,035”, DIAMÈTRE ALLANT DE 3 À 12MM, LONGUEUR ALLANT DE 20 À 200MM, LONG. DU CATHÉTER DE  80 A 135 CM </t>
  </si>
  <si>
    <t>BALLON D’ANGIOPLASTIE PÉRIPHÉRIQUE ACTIF À LIBÉRATION DE PRINCIPE ANTIMITOTIQUE CYTOTOXIQUE (EX. PACLITAXEL) ET EXCIPIENT URÉE AVEC UN SHAFT DE  80 ET 130 DIAMÈTRE DE 4 À 12MM ET UNE PRESSION NOMINAL DE 8ATM.</t>
  </si>
  <si>
    <t>STENT COUVERT POUR TRAITEMENT DES LÉSIONS DES ARTÈRES PÉRIPHÉRIQUES: STENT MÉTALLIQUE COUVERT DE PTFE, LES DIAMÈTRE ET LES LONGUEURS SERONT PRÉCISÉS PAR L'UTILISATEUR EN FONCTION DE L'EXISTANT</t>
  </si>
  <si>
    <t>STENT EN ACIER MONTÉ SUR BALLON NON COMPLIANT AVEC DES MARQUEURS RADIO-OPAQUES À SES EXTRÉMITÉS PROXIMALE ET DISTALE, DIAMÈTRE DE 5 À 10MM ET LONGUEUR DE 12 À 55MM, MONTANT SUR GUIDE 0,035" AVEC UNE LONGUEUR DE 80 À 135CM</t>
  </si>
  <si>
    <t>STENT EN MÉTAL (BARE METAL STENT) POUR TRAITEMENT DES STÉNOSES DES ARTÈRES RÉNALES MONTÉ SUR BALLON MONORAIL (RX) 0,014'', DIAMÈTRE ALLANT DE 4 À 7MM, LONGUEUR ALLANT DE 10 À 24MM, LONG. 80 ET 145 CM</t>
  </si>
  <si>
    <t>STENT AUTOEXPANSIBLE EN NITINOL PRÉMONTÉ SUR UN SYSTÈME DE DÉPLOIEMENT TRIAXIAL 5F MUNI D'UNE MOLETTE DE DÉPLOIEMENT AVEC DES MARQUEURS RADIO-OPAQUES À SES EXTRÉMITÉS PROXIMALE ET DISTALE; DIAMÈTRE DE 5 À 8 MM ET LONGUEUR DE 20 À 150 MM, MONTANT SUR GUIDE 0,035" AVEC LES LONGUEUR 80 À 150CM</t>
  </si>
  <si>
    <t xml:space="preserve">STENT CAROTIDIEN AUTO-EXPANSIBLE EN NITINOL MONORAIL + BALLON DE DILATATION CAROTIDIEN, 2 À 7 MM DE DIAMÈTRE, DE 20 À 40 MM DE LONGUEUR, MONTANT SUR UN GUIDE DE 0,014  + GUIDE 0014" REVÊTEMENT: DURAGLIDE / PTFE LONGUEUR 300 MM AVEC 5CM D’EXTRÉMITÉ DISTALE SOUPLE. </t>
  </si>
  <si>
    <t xml:space="preserve">KIT ENDOPROTHÈSE AORTIQUE ABDOMINALE: ENDOPROTHÈSE AUTO-EXPANSIBLE POUR TRAITEMENT D'ANÉVRISMES DE L'AORTE ABDOMINALE, MUNI DE MARQUEURS RADIO-OPAQUES SITUÉS À DIFFÉRENTS EMPLACEMENTS SUR CHAQUE COMPOSANT DE L’ENDOPROTHÈSE, CONSTITUÉE PAR UNE SÉRIE DE STENTS À LARGES MAILLES EN NITINOL, EMPILÉS EN CONFIGURATION TUBULAIRE, COUVERT DE POLYESTER. DISPONIBLE EN PLUSIEURS CONFIGURATIONS: CORPS BIFURQUÉS, DES EXTENSIONS AORTIQUES, JAMBAGES ET EXTENSIONS ILIAQUES
- BALLON DE DILATATION DE 46 MM DE DIAMÈTRE
- GUIDE SUPERSTIFF 0.035 ,260 À 300 CM DE LONGUEUR                                                                                                                                                                                                                                                                                                                                                               </t>
  </si>
  <si>
    <t xml:space="preserve">KIT ENDOPROTHÈSE AORTIQUE THORACIQUE: ENDOPROTHÈSE AUTO-EXPANSIBLE POUR TRAITEMENT D'ANÉVRISME AORTIQUE THORACIQUE, MUNIE DE MARQUEURS RADIO-OPAQUES SITUÉS À DIFFÉRENTS EMPLACEMENTS SUR CHAQUE COMPOSANT DE L’ENDOPROTHÈSE,  CONSTITUÉE PAR UNE SÉRIE DE STENTS EN NITINOL À LARGES MAILLES, EMPILÉS EN CONFIGURATION TUBULAIRE, COUVERTS EN POLYESTER. DISPONIBLE EN PLUSIEURS CONFIGURATIONS AUX EXTRÉMITÉS, DES SECTIONS PEUVENT ÊTRE ADDITIONNÉES POUR AUGMENTER LA LONGUEUR DE COUVERTURE. 
- BALLON DE DILATATION DE 46 MM DE DIAMÈTRE
- GUIDE SUPERSTIFF 0,035,260 À 300 CM DE LONGUEUR </t>
  </si>
  <si>
    <t>INTRODUCTEUR ARTERIEL  D'ANGIOGRAPHIE (FÉMORAL) SUR GUIDE 0,035'' DISPONIBLE DE  4FR A 10 FR, LONGUEUR 11 CM</t>
  </si>
  <si>
    <t>INTRODUCTEUR ARTERIEL  D'ANGIOGRAPHIE (FÉMORAL)  6 FR A 7 FR, LONGUEUR 25 CM</t>
  </si>
  <si>
    <t>INTRODUCTEUR ARTERIEL D'ANGIOGRAPHIE 6 A 7 FR, LONGUEUR  40 A 50 CM, DROIT</t>
  </si>
  <si>
    <t>SONDE D'ANGIOGRAPHIE PERIPHERIQUE: LONG.: DE 55 A 65 CM, DIAM. DE 4 A 5 FR ET EN  DIFFERENTES COURBURES ( PIGTAIL, MULTIPURPOSE, RIM...)</t>
  </si>
  <si>
    <t>SONDE D'ANGIOGRAPHIE PERIPHERIQUE: LONG.: DE 95 À 105 CM, DIAM. DE 4 A 5 FR ET EN DIFFERNTES COURBURES ( PIGTAIL, MULTIPURPOSE, RIM...)</t>
  </si>
  <si>
    <t>INFLATEUR:  AVEC MANOMETRE DE 30 BARS , EN KIT AVEC VALVE,  3 ROBINETS , 3 VOIES, 1000 PSI, TORQUEUR ET PASSE GUIDE </t>
  </si>
  <si>
    <t>CATHETERS D'HEMODIALYSE LONGUE DUREE TUNNELISE LONGUEUR 17 A 23 CM DIAMETRE 13 A 14 FR</t>
  </si>
  <si>
    <t>SYSTÈME LASSO:  POUR REPECHAGE DES CATHETER STENS ET CORPS ETRANGERS PAR VOIE ENDOVASCULAIRE. EN TITANIUM COUVERT EN NITRIDE. LASSO A DIAM. DE 5 A 35 MM ET LONG. : 120 CM ET CORBURE: 90° AVEC UN CATHETER 4 A 6 FR, LONG: 100 CM. RADIOPACITE EXCELLENTE POUR UNE BONNE VISUALISATION AU COURS DE L'UTILISATION</t>
  </si>
  <si>
    <t xml:space="preserve">BIOPROTHESE VALVULAIRE AORTIQUE SANS SUTURES EN PÉRICARDE BOVIN MONTÉS SUR UN STENT AUTO EXPANSIBLE EN NITINOL </t>
  </si>
  <si>
    <t>STENT AUTOEXPANSIBLE POUR TRAITEMENT DES STENOSE ET THROMBOSE VEINEUSE , DIAMETRE DE 8 A 20MM</t>
  </si>
  <si>
    <t>DETECTEUR DE NIVEAU ADAPTÉ A LA POMPE SORIN</t>
  </si>
  <si>
    <t xml:space="preserve">CONDIT. </t>
  </si>
  <si>
    <t xml:space="preserve">CIRCUIT CEC+OXYGENATEUR ADULTE: CIRCUIT DE CARDIOPLEGIE AVEC SERPENTIN INTEGRE +OXYGENATEUR ET PIEGE A BULLES INTEGRE +DETECTEUR DE NIVEAU+ FILTRE ARTÉRIEL INTEGRE AVEC MISE A DISPOSITIONDE 2 SUPPORT </t>
  </si>
  <si>
    <t>SET DE PRESSION ADAPTABLE A LA POMPE CEC SORIN S5</t>
  </si>
  <si>
    <t xml:space="preserve">* INTRODUCTEUR RADIAL : SOUPLE, DE DIAMÈTRE INTERNE DE 5 À 7 FR ( LA TAILLE SERA PRÉCISÉE LORS DES COMMANDES) LONGUEUR DE 10 À 16 CM. L'INTRODUCTEUR A UNE PAROI FINE PERMETTANT LA RÉDUCTION DU DIAMETRE EXTERNE DE 1FR POUR LE MEME DIAMETRE INTERNE EN CONVENTIONNEL (5 FR IN 4, 6 FR  IN 5, 7 FR IN 6). LA GAINE EST SURMONTÉE D'UNE BONNE VALVE HÉMOSTATIQUE. LA GAINE EST RADIO-OPAQUE, EFFILÉE EN PARTIE DISTALE, TRÈS FLEXIBLE ET RÉSISTE AU PLICATURE. ELLE PEUT ÊTRE UTILISÉE AVEC UN CATHÉTER DE MÊME DIAMÈTRE, OU DE DEUX TAILLES PLUS PETITES, SANS QU’IL Y AIT FUITE. LE DILATATEUR  MUNI D’UN SYSTÈME DE VERROUILLAGE LE RENDANT COMPLÈTEMENT SOLIDAIRE DE LA GAINE. INTRODUCTION FACILE A TRAVERS LA PEAU NE NECESSITANT PAS D'INCISION PRÉALABLE, ET NE PROVOQUANT PAS DE SPASME DE L'ARTÈRE RADIALE. FORUNI AVEC LES DEUX POSSIBILTÉS AIGUILLE DE PONCTION RADIALE OU CATHLON. </t>
  </si>
  <si>
    <t>* MINIGUIDE DE 45 À 80 CM DE LONGUEUR ET DE 0,025" DE DIAMÈTRE EXTERNE, MÉTALLIQUE OU EN EN ALLIAGE SUPER ÉLASTIQUE NITINOL REVÊTU D’UNE COUCHE DE POLYURÉTHANE SOUPLE, NON THROMBOGÈNE, RÉSISTANT AU PLICATURE D'EXTRÉMITÉ DISTALE DROITE.</t>
  </si>
  <si>
    <t xml:space="preserve">* DISPOSITIF D’INTRODUCTION : CATHLON IV DE 20G 35 MM DE LONGUEUR OU AIGUILLE MÉTALLIQUE </t>
  </si>
  <si>
    <t>* 1 SERINGUE GRADUÉE DE 2,5ML, À EMBOUT LUER CENTRÉ</t>
  </si>
  <si>
    <t>KIT INTRODUCTEUR AVEC AIGUILLE METALIQUE OU CATHLON 4-7 FR . PERMET D'EMPÊCHER LE SAIGNEMENT ET LE PASSAGE DE L’AIR À L’INTÉRIEUR DE L’ARTÈRE. LA GAINE DU DILATATEUR EFFILÉE AVEC TRANSITION LISSE. PAROI TRÈS FAIBLEMENT RADIO-OPAQUE . CARACTÉRISTIQUE « ANTI-KINKING » POUR UNE MANIABILITÉ OPTIMALE. DILATATEUR À PRESSION, POUR ÉVITER LE PHÉNOMÈNE DE RETOUR ET/OU GLISSEMENT DE LA GAINE LORS DE L’INSERTION. MANIPULATION ET DÉVERROUILLAGE À UNE MAIN SUFFISANT. INTRODUCTION FACILE A TRAVERS LA PEAU NE NECESSITANT PAS D'INCISION PRÉALABLE</t>
  </si>
  <si>
    <t>* INTRODUCTEUR FÉMORAL :  SOUPLE, DE DIAMÈTRE INTERNE DE 5 À 11 FR ( LA TAILLE SERA PRÉCISÉE LORS DES COMMANDES) LONGUEUR DE 10 À 25 CM. LA GAINE EST SURMONTÉE D'UNE BONNE VALVE HÉMOSTATIQUE. LA GAINE EST RADIO-OPAQUE, EFFILÉE EN PARTIE DISTALE, TRÈS FLEXIBLE ET RÉSISTE AU PLICATURE. ELLE PEUT ÊTRE UTILISÉE AVEC UN CATHÉTER DE MÊME DIAMÈTRE, OU DE DEUX TAILLES PLUS PETITES, SANS QU’IL Y AIT FUITE. LE DILATATEUR  MUNI D’UN SYSTÈME DE VERROUILLAGE LE RENDANT COMPLÈTEMENT SOLIDAIRE DE LA GAINE. INTRODUCTION FACILE A TRAVERS LA PEAU NE NECESSITANT PAS D'INCISION PRÉALABLE,  AVEC AIGUILLE DE PONCTION FÉMORALE. TRANSITION EFFILÉE DU GUIDEWIRE AU DILATATEUR ET DU DILATATEUR AU SHEATH.</t>
  </si>
  <si>
    <t>* MINIGUIDE STAINLESS STEEL DE 45CM À 80 CM ANGULÉ EN J DE 45° ET DE 0,035" DE DIAMÈTRE EXTERNE, MÉTALLIQUE NON THROMBOGÈNE, RÉSISTANT AU PLICATURE D'EXTRÉMITÉS EN J ET DROITE.</t>
  </si>
  <si>
    <t>* 1 DILATATEUR EFFILÉ</t>
  </si>
  <si>
    <t xml:space="preserve">AIGUILLE DE PONCTION FÉMORALE DE 20G 35 MM DE LONGUEUR </t>
  </si>
  <si>
    <t>CATHETER D'ELECTROPHYSIOLOGIE DIAGNOSTIQUE 6F, DECAPOLAIRE ORIENTABLE (UNIDIRECTIONNEL) TYPE JOSEPHSON 2-5-2, POUR SINUS CORONAIRE (+ 4 CABLES ADAPTÉS ET RACCORDS)</t>
  </si>
  <si>
    <t>GAINE RADIO-OPAQUE ORIENTABLE BIDIRECTIONNELLE  DE  LONGEUR GAINE 71 CM TAILLE 8,5 F, COURBURE MOYENNE + GUIDE 0,032OU 0.035</t>
  </si>
  <si>
    <t>SONDE DE STIMULATION CARDIAQUE TEMPORAIRE ADAPTEE AVEC L'INTRODUCTEUR 6 FR</t>
  </si>
  <si>
    <t xml:space="preserve">MICROCATHETER DIAM.INT.: 0.021, DIAM. EXT. DE: 2.4F A 2.9F, LONG: 150 CM , A EXTREMITE DROITE PREFORMABLE AVEC DOUBLE MARQUEUR EN DISTALITE </t>
  </si>
  <si>
    <t>SPIRES METALLIQUES D'EMBOLISATION (COILS) POUSSABLE 0,018, D: 3 A 6 MM, L : 6 A 10 CM</t>
  </si>
  <si>
    <t>SPIRES METALLIQUES D'EMBOLISATION (COILS) POUSSABLE 0,035, D: 6 A 8 MM, L : 10 CM</t>
  </si>
  <si>
    <t>GUIDE 0,035 EN PTFE, TRES RIGIDE EN J AVEC POINTE FLOPPY DE 6 CM, L: 260 CM</t>
  </si>
  <si>
    <t>KIT DE DRAINAGE MULTIPURPOSE, 8 Fr, L: 35 CM</t>
  </si>
  <si>
    <t>KIT DE DRAINAGE BILIAIRE INTERNE-EXTERNE, 8 Fr OU 8.5 Fr, L: 35 CM</t>
  </si>
  <si>
    <t>KIT DE DRAINAGE MULTIPURPOSE, 10 Fr, L: 35 CM</t>
  </si>
  <si>
    <t>ENDOPROTHESE BILIAIRE NON COUVERTE D,: 10 MM, L.: 100 CM, LONG. DU STENT: 80 CM ET LONG. DU TRAVAIL DU CATHETER: 75 CM AVEC INTRODUCTEUR 7 Fr</t>
  </si>
  <si>
    <t>CATHETER DE DILATATION A BALLONET COAXIAL D.: 8 MM, L.: 40 CM, SHAFT: 75 CM AVEC INTRODUCTEUR 5 Fr ET RBP: 24 ATM</t>
  </si>
  <si>
    <t>CATHETER DE DILATATION A BALLONET COAXIAL D.: 6 MM, L.: 40 CM, SHAFT: 75 CM AVEC INTRODUCTEUR 6 Fr ET RBP: 24 ATM</t>
  </si>
  <si>
    <t>AIGUILLE DE PONCTION COAXIALE TEFLONNEE 18G, L. : 7 a 18 CM</t>
  </si>
  <si>
    <t>GUIDE 0,035" EN PTFE, TRES RIGIDE EN J AVEC POINTE FLOPPY DE 6 CM, L: 145 CM</t>
  </si>
  <si>
    <t>GUIDE 0,035" HYDROPHILE COURBE EN J L: 80 CM</t>
  </si>
  <si>
    <t xml:space="preserve">MICROGUIDE D. EXT.: 0.016", L: 200 CM, COURBURE: 45° PERMETTANT LA NAVIGATION NEUROCEREBRALE </t>
  </si>
  <si>
    <t xml:space="preserve">CATHETER D'ANGIOGRAPHIE VERTEBRAL RIGIDE 4F, L:120 CM (BERNSTEIN) </t>
  </si>
  <si>
    <t xml:space="preserve">CATHETER D'ANGIOGRAPHIE VERTEBRAL RIGIDE 5F, L:120 CM (BERNSTEIN) </t>
  </si>
  <si>
    <t>CATHETER D'ANGIOGRAPHIE MIKAELSSON  RIGIDE 5F, L:120 CM</t>
  </si>
  <si>
    <t>CATHETER D'ANGIOGRAPHIE MAMMAIRE INTERENE RIGIDE 5F, L:120 CM</t>
  </si>
  <si>
    <t>CATHETER D'ANGIOGRAPHIE JR4 RIGIDE 5F, L:120 CM</t>
  </si>
  <si>
    <t>CATHETER D'ANGIOGRAPHIE JL3.5 RIGIDE 5F, L:120 CM</t>
  </si>
  <si>
    <t>CATHETER D'ANGIOGRAPHIE SIMMONS 1 (NOIRE), SOUPLE 5F, L:120 CM DIAM. INT: 0.043"</t>
  </si>
  <si>
    <t>CATHETER D'ANGIOGRAPHIE SIMMONS 2 (NOIRE), SOUPLE 5F, L:120 CM DIAM. INT: 0.043"</t>
  </si>
  <si>
    <t>CATHETER D'ANGIOGRAPHIE COBRA C2 (NOIRE), SOUPLE  4Fr, L:120 CM, DIAM. INT: 0.041"</t>
  </si>
  <si>
    <t>CATHETER D'ANGIOGRAPHIE COBRA C2 (NOIRE), SOUPLE  5Fr, L:120 CM, DIAM. INT: 0.043"</t>
  </si>
  <si>
    <t>FILTRE VEINE CAVE DIAM. VCI: 32 MM, LONG. FILTRE: 59 MM AVEC UNE SYSTÈME D'INTRODUCTION(DILATATEUR, GAINE D'INTRODUCTION 7Fr, L.: 600 MM, CATHETER POUSSOIR) ET AIGUILLE DE PONCTION ET UN GUIDE EN J 0,0035"  (KIT COMPLET)</t>
  </si>
  <si>
    <t xml:space="preserve">KIT DE CIMENTOPLASTIE (TRCART, BALLON,AIGUILLE, CIMENT) </t>
  </si>
  <si>
    <t>CATHETER GUIDE L.: 103 CM A BALLONET 6 A 9 F, DIAM. EXT.: 0,106", DIAM. INT.: 0,075'' L.: 10MM</t>
  </si>
  <si>
    <t>MICROSPHERES D'EMBOLISATION 400+/- 75µm , VOL: 2 ML</t>
  </si>
  <si>
    <t>MICROSPHERES D'EMBOLISATION 600+/- 75µm , VOL: 2 ML</t>
  </si>
  <si>
    <t>MICROSPHERES D'EMBOLISATION 800+/- 75µm , VOL: 2 ML</t>
  </si>
  <si>
    <t>MICROSPHERES D'EMBOLISATION 1100+/- 75µm , VOL: 2 ML</t>
  </si>
  <si>
    <t>SPIRE METALLIQUE D'EMBOLISATION (COILS) DETACHABLE, TAILLE: 1.5 A 24  MM  AVEC SYSTÈME DE DETACHEMENT (1 SYSTÈME POUR 5 SPIRES)</t>
  </si>
  <si>
    <t xml:space="preserve">GUIDE 0,035" HYDROPHILE L: 260 CM RIGIDE SUPERGLIDE EN J </t>
  </si>
  <si>
    <t xml:space="preserve">KIT INTRODUCTEUR 6 F ET CANULE DE 90CM </t>
  </si>
  <si>
    <t xml:space="preserve">MICROGUIDE 0,014" HYDROPHILE  L.: 200CM EXTREMITE RADIOPAQUE </t>
  </si>
  <si>
    <t xml:space="preserve">MICROCATHETER DIAM.INT.: 0.021",POUR STENT RETRIVER, DIAM. EXT. DE: 2.4 A 2.9F, LONG: 160 CM </t>
  </si>
  <si>
    <t xml:space="preserve">CATHETER D'ASPIRATION DE 132 CM EN NITINOL, DIAM.: 0,068" OU PLUS, DIAM.: 0,083" OU PLUS, A BOUT DISTAL ATRAUMATIQUE COMPATIBLE AVEC UN CATEHETER GUIDE A BALLONET DE 0,084" AVEC MISE A DISPOSITION DE POMPE D'ASPIRATION </t>
  </si>
  <si>
    <t xml:space="preserve">CIRCUIT+BOCAL D'ASPIRATION </t>
  </si>
  <si>
    <t>STENT DE THROMBECTOMIE DIAM.: 4 A 6 MM AVEC POUSSOIR DE DIAM.: 0,018" ET L.:200 CM AVEC 4 A 5 MARQUEURS RADIO-OPAQUE</t>
  </si>
  <si>
    <t>KIT CAROTIDIEN INCLUENT: * UN STENT CAROTIDIEN DIAM. SANS CONTARAINE : 6 A 8 MM, LONG. SANS CONTRAINTE: 22 A 36 MM, * UN SYSTÈME DE PROTECTION EMBOLIQUE SPÉCIFIQUE ET PRIMORDIALE POUR UNE UTILISATION DANS LES ARTÈRES CAROTIDENNES,* UN BALLON DE DILLATATION COMPATIBLE AVEC UN GUIDE 0,018 ET * UN INTRODUTEUR LONG ADAPTÉ A LA POSE DE STENT CARITIDIEN</t>
  </si>
  <si>
    <t>BANDE DE TEFLON DE 1 A 5 CM</t>
  </si>
  <si>
    <t>KIT INTRODUCTEUR RADIAL 5 A 7 FR</t>
  </si>
  <si>
    <t>KIT INTRODUCTEUR RADIAL 4-7 FR</t>
  </si>
  <si>
    <t>KIT INTRODUCTEUR FÉMORAL 5 - 11 FR</t>
  </si>
  <si>
    <t>STENT CORONAIRE ZOTAROLIMUS HYBRIDE DERNIÈRE GÉNÉRATION À POLYMÈRE BIOABSORBABLE. PLATEFORME EST EN COBALT-CHROME. PLATFORME AVEC  UNE BONNE VISIBILITÉ ET UNE BONNE FORCE RADIALE, UNE CROSSABILITÉ, PUSHABILITÉ FACILE. L'ÉPAISSEUR DES MAILLES NE DÉPASSANT PAS 60 ΜM POUR LES TAILLES DE &lt; 3 MM AVEC PREUVE D'ACCÈS FACILE À LA BRANCHE FILLE DANS LES BIFURCATIONS. REVETEMENT DISTAL HYDROPHILE. MARQUEUR STENT INTÉGRÉ EN PLATINE.  DIAMÈTRE PROXIMAL À 2 FR.  LONGUEUR ALLANT DE 9  JUSQU'À 40MM. DIAMÈTRE À PARTIR DE 2,25 MM À 4.00MM. SUREXPANSION PEUT ATTEINDRE 60%. LES DIAMÈTRES ET LONGUEURS SERONT PRÉCISÉES ULTÉRIEUREMENT PAR L'UTILISATEUR</t>
  </si>
  <si>
    <t>KIT COMPLET</t>
  </si>
  <si>
    <t xml:space="preserve">KIT COMPLET DE STIMILATION HISSIENNE ET BRANCHE GUACHE : BOÎTIER DOUBLE CHAMBRES  IRM COMPATIBLE AVEC SONDE ATRIALE IRM COMPATIBLE, UNE SONDE DE HIS IRM COMPATIBLE IS1 DE DIFFÉRENTES LONGUEURS (59CM/69CM) CONÇUE POUR PERFORMER LA STIMULATION HISSIENNE IRM COMPATIBLE, À VIS NON RÉTRACTABLE, IMPLANTER À L'AIDE D'UN CATHÉTER ORIENTABLE,  CAPABLE DE DÉTECTER ET DE STIMULER DANS LE VENTRICULE ET LE FAISCEAU DE HIS 
* LES SONDES DOIVENT ÊTRE LIVRÉES AVEC DES INTRODUCTEURS ADAPTÉS
</t>
  </si>
  <si>
    <t xml:space="preserve">ROYAUME DU MAROC </t>
  </si>
  <si>
    <t>MINISTERE DE LA SANTE</t>
  </si>
  <si>
    <t>MARRAKECH</t>
  </si>
  <si>
    <t>CENTRE HOSPITALIER UNIOVERSITAIRE MOHAMMED VI</t>
  </si>
  <si>
    <t>RELATIF A L'ACHAT DES DISPOSITIFS MEDICAUX SPECIFIQUES  POUR  LES BESIONS DES HOPITAUX RELEVANT DU CHU MOHAMMED VI MARRAKECH</t>
  </si>
  <si>
    <t>PU HT</t>
  </si>
  <si>
    <t>MONTANT HT</t>
  </si>
  <si>
    <t xml:space="preserve"> TOTAL HT</t>
  </si>
  <si>
    <t>TVA …%</t>
  </si>
  <si>
    <t>TOTAL TTC</t>
  </si>
  <si>
    <t>QUANTITE</t>
  </si>
  <si>
    <t>N° LOT</t>
  </si>
  <si>
    <r>
      <rPr>
        <b/>
        <sz val="10"/>
        <color theme="1"/>
        <rFont val="Cambria"/>
        <family val="1"/>
        <scheme val="major"/>
      </rPr>
      <t>GUIDE 0,035 STANDARD MÉTALLIQUE TEFLONNÉ EN J:</t>
    </r>
    <r>
      <rPr>
        <sz val="10"/>
        <color theme="1"/>
        <rFont val="Cambria"/>
        <family val="1"/>
        <scheme val="major"/>
      </rPr>
      <t xml:space="preserve"> GUIDE STANDARD MÉTALLIQUE TEFLONNÉ (PTFE) POUR CORONAROGRAPHIE AVEC EXTRÉMITÉ EN PETIT J, DE 0,035" DE DIAMÈTRE ET ENTRE 150 CM ET 200CM DE LONGUEUR NON TRAUMATIQUE NE PERDANT PAS SA FORME ET SA TEXTURE. SHAFT STANDARD OU  STIFF </t>
    </r>
  </si>
  <si>
    <r>
      <rPr>
        <b/>
        <sz val="10"/>
        <color theme="1"/>
        <rFont val="Cambria"/>
        <family val="1"/>
        <scheme val="major"/>
      </rPr>
      <t xml:space="preserve">GUIDE 0,035 HYDROPHILE EN J: </t>
    </r>
    <r>
      <rPr>
        <sz val="10"/>
        <color theme="1"/>
        <rFont val="Cambria"/>
        <family val="1"/>
        <scheme val="major"/>
      </rPr>
      <t>GUIDE HYDROPHILIQUE 0035 CONÇU POUR NAVIGUER ET TRAVERSER UNE ANATOMIE DIFFICILE, SHAFT STANDARD OU STIFF, LONGUEUR 150,180 ET 260 CM . NOYAU  EN NITINOL, ENVELOPPE EN POLYURÉTHANE RADIO-OPAQUE , POINTE PROGRESSIVEMENT EFFILÉE ET EXTRÉMITÉ ARRONDIE, REVÊTEMENT HYDROPHILE, CONSTRUCTION MONOBLOC</t>
    </r>
  </si>
  <si>
    <r>
      <rPr>
        <b/>
        <sz val="10"/>
        <color rgb="FF000000"/>
        <rFont val="Cambria"/>
        <family val="1"/>
        <scheme val="major"/>
      </rPr>
      <t>GUIDE 0,035 STANDARD MÉTALLIQUE TEFLONNÉ DROIT:</t>
    </r>
    <r>
      <rPr>
        <sz val="10"/>
        <color rgb="FF000000"/>
        <rFont val="Cambria"/>
        <family val="1"/>
        <scheme val="major"/>
      </rPr>
      <t xml:space="preserve"> GUIDE STANDARD MÉTALLIQUE TEFLONNÉ (PTFE) POUR CORONAROGRAPHIE AVEC EXTRÉMITÉ DROITE (STRAIGHT), DE 0,035" DE DIAMÈTRE ET ENTRE 150 CM ET 200CM DE LONGUEUR NON TRAUMATIQUE NE PERDANT PAS SA FORME ET SA TEXTURE. SHAFT STANDARD OU  STIFF </t>
    </r>
  </si>
  <si>
    <r>
      <rPr>
        <b/>
        <sz val="10"/>
        <color theme="1"/>
        <rFont val="Cambria"/>
        <family val="1"/>
        <scheme val="major"/>
      </rPr>
      <t>GUIDE CORONAIRE 0,014" WORKHORSE EN ACIER INOXYDABLE:</t>
    </r>
    <r>
      <rPr>
        <sz val="10"/>
        <color theme="1"/>
        <rFont val="Cambria"/>
        <family val="1"/>
        <scheme val="major"/>
      </rPr>
      <t xml:space="preserve"> GUIDE 0.014 DE DILATATION CORONAIRE DE 180 CM À 300 CM; NON POLYMÉRIQUE CORE EN ACIER INOXYDABLE, REVETU DE PTFE EN PROXIMAL ET REVETEMENT HYDROPHILE  EN DISTALITÉ, GUIDE EXTRAFLOPPY, À REVETEMENT HYDROPHILE SAUF SUR L'EXTRÉMITÉ FACILITANT LE TACTILE FEELING DE LA LÉSION, STRUCTURE DOTÉE D'UN DOUBLE CORE TRESSÉ PERMETTANT UN TORQUE 1:1. UN ÉQUILIBRE PARFAIT ENTRE FLEXIBILITÉ ET SUPPORT. TIP LOAD FAIBLE,  SUPPORT CORE MODÉRÉ À ÉLEVÉ </t>
    </r>
  </si>
  <si>
    <r>
      <rPr>
        <b/>
        <sz val="10"/>
        <color theme="1"/>
        <rFont val="Cambria"/>
        <family val="1"/>
        <scheme val="major"/>
      </rPr>
      <t>GUIDE CORONAIRE 0,014" WORKHORSE EN NITINOL:</t>
    </r>
    <r>
      <rPr>
        <sz val="10"/>
        <color theme="1"/>
        <rFont val="Cambria"/>
        <family val="1"/>
        <scheme val="major"/>
      </rPr>
      <t xml:space="preserve"> GUIDE 0.014 DE DILATATION CORONAIRE DE 180 CM À 300 CM; NON POLYMÉRIQUE CORE EN NITINOL, REVETEMENT HYDROPHILE OU HYDROPHOBE  TIP LOAD FAIBLE,  SUPPORT CORE MODÉRÉ À ÉLEVÉ </t>
    </r>
  </si>
  <si>
    <r>
      <rPr>
        <b/>
        <sz val="10"/>
        <color theme="1"/>
        <rFont val="Cambria"/>
        <family val="1"/>
        <scheme val="major"/>
      </rPr>
      <t>GUIDE CORONAIRE 0,014" WORKHORSE TIP EN PLATINE:</t>
    </r>
    <r>
      <rPr>
        <sz val="10"/>
        <color theme="1"/>
        <rFont val="Cambria"/>
        <family val="1"/>
        <scheme val="major"/>
      </rPr>
      <t xml:space="preserve"> GUIDE 0.014" CORE EN ACIER INOXYDABLE REVETEMENT HYDROPHILE , TIP  EN PLATINE JOINTE SANS SOUDURE EN CONTINUITÉ AVEC LE CORE EN ACIER,  TIP LOAD 1 À 3,6 G  </t>
    </r>
  </si>
  <si>
    <r>
      <rPr>
        <b/>
        <sz val="10"/>
        <color theme="1"/>
        <rFont val="Cambria"/>
        <family val="1"/>
        <scheme val="major"/>
      </rPr>
      <t>GUIDE CORONAIRE 0,014" WORKHORSE EN NITINOL ET ACIER INOXYDABLE :</t>
    </r>
    <r>
      <rPr>
        <sz val="10"/>
        <color theme="1"/>
        <rFont val="Cambria"/>
        <family val="1"/>
        <scheme val="major"/>
      </rPr>
      <t xml:space="preserve"> GUIDE 0.014" DE DILATATION CORONAIRE DE 180 CM À 300 CM; NON POLYMÉRIQUE CORE EN NITINOL ET ACIER INOXYDABLE, REVETEMENT HYDROPHILE OU HYDROPHOBE  , TIP LOAD FAIBLE,  SUPPORT CORE MODÉRÉ À ÉLEVÉ </t>
    </r>
  </si>
  <si>
    <r>
      <rPr>
        <b/>
        <sz val="10"/>
        <color theme="1"/>
        <rFont val="Cambria"/>
        <family val="1"/>
        <scheme val="major"/>
      </rPr>
      <t>GUIDES CORONAIRE 0,014" POLYMÉRIQUE NON TAPERED:</t>
    </r>
    <r>
      <rPr>
        <sz val="10"/>
        <color theme="1"/>
        <rFont val="Cambria"/>
        <family val="1"/>
        <scheme val="major"/>
      </rPr>
      <t xml:space="preserve"> GUIDE 0.014"  POLYMÉRIQUE EN TOTALITÉ, TIP  EN CONTINUITÉ AVEC LE TIP. TIP LOAD FAIBLE  &lt;1,5G NON EFFILÉ </t>
    </r>
  </si>
  <si>
    <r>
      <rPr>
        <b/>
        <sz val="10"/>
        <color theme="1"/>
        <rFont val="Cambria"/>
        <family val="1"/>
        <scheme val="major"/>
      </rPr>
      <t>GUIDE CORONAIRE 0,014" EFFILÉ À 0,008 :</t>
    </r>
    <r>
      <rPr>
        <sz val="10"/>
        <color theme="1"/>
        <rFont val="Cambria"/>
        <family val="1"/>
        <scheme val="major"/>
      </rPr>
      <t xml:space="preserve"> GUIDE CORONAIRE 0,014"  DE 190 CM À 300 CM,EFFILÉ  À 0,008 EN DISTALITÉ, EN ACIER INOXYDABLE, POLYMÉRIQUE,  TIP EN CONTINUITÉ AVEC LE CORE, TIP LOAD 1 À 6 G</t>
    </r>
  </si>
  <si>
    <r>
      <rPr>
        <b/>
        <sz val="10"/>
        <color rgb="FF000000"/>
        <rFont val="Cambria"/>
        <family val="1"/>
        <scheme val="major"/>
      </rPr>
      <t xml:space="preserve">GUIDE CORONAIRE 0,014" EFFILÉ À 0,010 : </t>
    </r>
    <r>
      <rPr>
        <sz val="10"/>
        <color rgb="FF000000"/>
        <rFont val="Cambria"/>
        <family val="1"/>
        <scheme val="major"/>
      </rPr>
      <t>GUIDE CORONAIRE 0,014"  DE 190 CM À 300 CM, EFFILÉ  À 0,010 EN DISTALITÉ, EN STAINLESS STEEL,  POLYMERIQUE,  TIP EN CONTINUITÉ AVEC LE CORE, TIP LOAD DE 0,6 À 1 G</t>
    </r>
  </si>
  <si>
    <r>
      <rPr>
        <b/>
        <sz val="10"/>
        <color rgb="FF000000"/>
        <rFont val="Cambria"/>
        <family val="1"/>
        <scheme val="major"/>
      </rPr>
      <t>GUIDE CORONAIRE 0,014" EFFILÉ DE 0,010 À 0,012:</t>
    </r>
    <r>
      <rPr>
        <sz val="10"/>
        <color rgb="FF000000"/>
        <rFont val="Cambria"/>
        <family val="1"/>
        <scheme val="major"/>
      </rPr>
      <t xml:space="preserve"> GUIDE CORONAIRE 0,014" EFFILÉ DE 190 CM À 300 CM, DE 0,010 À 0,012 EN DISTALITÉ, EN STAINLESS STEEL, REVETEMENT HYDROPHILE , EXTREMITÉ NON REVETU, TIP EN CONTINUITÉ AVEC LE CORE, TIP MICROCONIQUE  PRÉFORMÉ ANGULÉ À 1 MM,  TIP LOAD DE 1,7 À 4,5 G</t>
    </r>
  </si>
  <si>
    <r>
      <rPr>
        <b/>
        <sz val="10"/>
        <color rgb="FF000000"/>
        <rFont val="Cambria"/>
        <family val="1"/>
        <scheme val="major"/>
      </rPr>
      <t>CATHETER DIAGNOSTIQUE CORONAIRE 5FR :</t>
    </r>
    <r>
      <rPr>
        <sz val="10"/>
        <color rgb="FF000000"/>
        <rFont val="Cambria"/>
        <family val="1"/>
        <scheme val="major"/>
      </rPr>
      <t xml:space="preserve"> À USAGE UNIQUE STÉRILE ET NON PYROGÈNE REVETEMENT EN POLYURÉTHANE ET EN POLYAMIDE ET AVEC DOUBLE ARMATURE EN ACIER INOXYDABLE, LONGUEUR 100CM, PRESSION SUPPORTÉE AU MINIMUM 1.000 PSI, GUIDE RECOMMANDÉ 0,035" À 0,038", RÉSISTANT À LA PLICATURE, AYANT UNE MÉMOIRE DE FORME, TORQUE, RÉPONSE RAPIDE À LA TORSION, RADIO-OPACITÉ ÉLEVÉE, NON THROMBOGÉNIQUE, LARGE LUMIÈRE, SOUPLES COMPORTANT TOUTES LES FORMES JUDKINS, AMPLATZ PIGTAIL ET MAMMAIRE ET LA SONDE TIGER. LE CATHÉTER NE DOIT PAS OBLIGATOIREMENT  PROVOQUER DE SPASME PAR VOIE RADIALE ET AUSSI PERMETTRE POUR CERTAINES TAILLES DES ANGIOPLASTIES CORONAIRES EN 5 FR. LES QUANTITÉS RELATIVES AUX DIFFÉRENTES REFERENCES/TAILLES SERONT PRÉCISÉES ULTÉRIEUREMENT PAR L'UTILISATEUR. </t>
    </r>
  </si>
  <si>
    <r>
      <rPr>
        <b/>
        <sz val="10"/>
        <rFont val="Cambria"/>
        <family val="1"/>
        <scheme val="major"/>
      </rPr>
      <t>CATHETERE DIAGNOSTIQUE CORONAIRE 5FR :</t>
    </r>
    <r>
      <rPr>
        <sz val="10"/>
        <rFont val="Cambria"/>
        <family val="1"/>
        <scheme val="major"/>
      </rPr>
      <t xml:space="preserve"> SEGMENT DISTAL  SOUPLE  POUR RÉDUIRE LE RISQUE DE TRAUMATISME VASCULAIRE, PERMETTANT UN ENGAGEMENT SÛR ET UN ALIGNEMENT COAXIAL DANS LE VAISSEAU. LE CORPS EN POLYMÈRE RADIO-OPAQUE EST RENFORCÉ PAR DE L’ACIER INOXYDABLE TRESSÉ.LONGUEUR D'AU MOINS 100CM.  UNE EXTRÉMITÉ SOUPLE ATRAUMATIQUE ASSURE UNE PROTECTION CONTRE LES LÉSIONS VASCULAIRES. GUIDE RECOMMANDÉ 0,035" À 0,038", RÉSISTANT À LA PLICATURE, AYANT UNE MÉMOIRE DE FORME, TORQUE, RÉPONSE RAPIDE À LA TORSION, NON THROMBOGÉNIQUE, LARGE LUMIÈRE, SOUPLES COMPORTANT TOUTES LES FORMES: AL/AR/JL/JR/PIG/MP/MAM/BYPASS/TIGER . LE CATHETER NE DOIT PAS OBLIGATOIREMENT  PROVOQUER DE SPASME PAR VOIE RADIALE. LES QUANTITÉS RELATIVES AUX DIFFÉRENTES RÉFÉRENCES/TAILLES SERONT PRÉCISÉES ULTÉRIEUREMENT PAR L'UTILISATEUR. </t>
    </r>
  </si>
  <si>
    <r>
      <rPr>
        <b/>
        <sz val="10"/>
        <color rgb="FF000000"/>
        <rFont val="Cambria"/>
        <family val="1"/>
        <scheme val="major"/>
      </rPr>
      <t>CATHETER GUIDE D'ANGIOPLASTIE CORONAIRE PORTEUR DE 6 À 7FR</t>
    </r>
    <r>
      <rPr>
        <sz val="10"/>
        <color rgb="FF000000"/>
        <rFont val="Cambria"/>
        <family val="1"/>
        <scheme val="major"/>
      </rPr>
      <t xml:space="preserve"> </t>
    </r>
    <r>
      <rPr>
        <b/>
        <sz val="10"/>
        <color rgb="FF000000"/>
        <rFont val="Cambria"/>
        <family val="1"/>
        <scheme val="major"/>
      </rPr>
      <t>REVETEMENT HYDROPHILE</t>
    </r>
    <r>
      <rPr>
        <sz val="10"/>
        <color rgb="FF000000"/>
        <rFont val="Cambria"/>
        <family val="1"/>
        <scheme val="major"/>
      </rPr>
      <t xml:space="preserve"> : SAUF AUX EXTREMITÉS  ET ARMATURE EN POLYAMIDE ET  TRESSAGE METALLIQUE,  LONGUEUR 100CM,  ET GUIDE RECOMMANDÉ 0,035" À 0,038", RÉSISTANT À LA PLICATURE, RADIO-OPACITÉ ÉLEVÉE, NON THROMBOGÉNIQUE,  SOUPLES COMPORTANT TOUTES LES FORMES EXTRABACKUP EBU, JUDKINS DTE ET GAUCHE, AMPLATZ DTE ET GAUCHE ET MULTIPURPOSE OU ÉQUIVALENT. LE CATHÉTER PORTEUR NE DOIT PAS PROVOQUER DE SPASME PAR VOIE RADIALE. TOUS LES CATHÉTERS-GUIDE D'ANGIOPLASTIE CORONAIRE 6FR À 7 FR CITÉS CI-DESSUS DOIVENT RÉPONDRE AUX CARACTÉRISTIQUES SUIVANTES : LARGE LUMIÈRE INTERNE (EX AU MOINS 1,8 MM POUR 6 FR), SUPPORT BACK-UP OPTIMAL AVEC UNE LUMIÈRE PLUS GRANDE.  EXCELLENTE RÉPONSE DE TORSION. SEGMENT DISTAL SOUPLE ET DOUX AVEC POINTE PERMETTANT LE PLACEMENT ET LA STABILITÉ ATRAUMATIQUE, SOUPLES, FACILEMENT CONFORMABLES, REVETEMENT HYDROPHILE SAUF AUX EXTREMITÉS. LES QUANTITÉS RELATIVES AUX DIFFÉRENTES RÉFÉRENCES/TAILLES SERONT PRÉCISÉES ULTÉRIEUREMENT PAR L'UTILISATEUR.                                                                    </t>
    </r>
  </si>
  <si>
    <r>
      <rPr>
        <b/>
        <sz val="10"/>
        <color rgb="FF000000"/>
        <rFont val="Cambria"/>
        <family val="1"/>
        <scheme val="major"/>
      </rPr>
      <t xml:space="preserve">CATHETER GUIDE D'ANGIOPLASTIE CORONAIRE PORTEUR DE 6 À 7FR </t>
    </r>
    <r>
      <rPr>
        <sz val="10"/>
        <color rgb="FF000000"/>
        <rFont val="Cambria"/>
        <family val="1"/>
        <scheme val="major"/>
      </rPr>
      <t xml:space="preserve"> </t>
    </r>
    <r>
      <rPr>
        <b/>
        <sz val="10"/>
        <color rgb="FF000000"/>
        <rFont val="Cambria"/>
        <family val="1"/>
        <scheme val="major"/>
      </rPr>
      <t>ARMATURE AVEC SUPPORT MÉTALLIQUE  ENCAPSULÉ:</t>
    </r>
    <r>
      <rPr>
        <sz val="10"/>
        <color rgb="FF000000"/>
        <rFont val="Cambria"/>
        <family val="1"/>
        <scheme val="major"/>
      </rPr>
      <t xml:space="preserve"> LONGUEUR 100CM,  RÉSISTANT À LA PLICATURE, RADIO-OPACITÉ AVEC MARQUEUR À L'EXTREMITÉ, NON THROMBOGÉNIQUE,  SOUPLES COMPORTANT TOUTES LES FORMES EXTRABACKUP EBU, JUDKINS DTE ET GAUCHE, AMPLATZ DTE ET GAUCHE ET MULTIPURPOSE OU ÉQUIVALENT. LARGE LUMIÈRE INTERNE (EX AU MOINS 1,8 MM POUR 6 FR), SUPPORT BACK-UP OPTIMAL AVEC COURBE SECONDAIRE, POINTE ATRAUMATIQUE, SOUPLE.  LES QUANTITÉS RELATIVES AUX DIFFÉRENTES RÉFÉRENCES/TAILLES SERONT PRÉCISÉES ULTÉRIEUREMENT PAR L'UTILISATEUR.                                                                   </t>
    </r>
  </si>
  <si>
    <r>
      <rPr>
        <b/>
        <sz val="10"/>
        <color rgb="FF000000"/>
        <rFont val="Cambria"/>
        <family val="1"/>
        <scheme val="major"/>
      </rPr>
      <t>INFLATEUR</t>
    </r>
    <r>
      <rPr>
        <sz val="10"/>
        <color rgb="FF000000"/>
        <rFont val="Cambria"/>
        <family val="1"/>
        <scheme val="major"/>
      </rPr>
      <t xml:space="preserve"> : AVEC MANOMÈTRE MONTANT EN PRESSION JUSQU’À 30 ATM/BAR +  KIT PTCA CLIQUE CLAQUE  AVEC VALVE EN Y , UN PASSE GUIDE MÉTALLIQUE AVEC UNE OUVERTURE ET FERMETURE DE LA VALVE FACILE, VALVE AUTOBLOQUANTE, PAS À VIS, TORQUEUR VISSANT,  NE LAISSANT PAS PASSER LES BULLES (KIT COMPLET)</t>
    </r>
  </si>
  <si>
    <r>
      <rPr>
        <b/>
        <sz val="10"/>
        <color rgb="FF000000"/>
        <rFont val="Cambria"/>
        <family val="1"/>
        <scheme val="major"/>
      </rPr>
      <t xml:space="preserve">BALLON DE DILATATION CORONAIRE NON COMPLIANT: </t>
    </r>
    <r>
      <rPr>
        <sz val="10"/>
        <color rgb="FF000000"/>
        <rFont val="Cambria"/>
        <family val="1"/>
        <scheme val="major"/>
      </rPr>
      <t xml:space="preserve">BALLON DE POST-DILATATION NON COMPLIANT EN MONORAIL  AVEC </t>
    </r>
    <r>
      <rPr>
        <b/>
        <sz val="10"/>
        <color rgb="FF000000"/>
        <rFont val="Cambria"/>
        <family val="1"/>
        <scheme val="major"/>
      </rPr>
      <t>REVÊTEMENT EN POLYMÈRE HYDROPHIL</t>
    </r>
    <r>
      <rPr>
        <sz val="10"/>
        <color rgb="FF000000"/>
        <rFont val="Cambria"/>
        <family val="1"/>
        <scheme val="major"/>
      </rPr>
      <t xml:space="preserve">E SUR UNE PARTIE FACILITANT LE FRANCHISSEMENT ET LE REFRANCHISSEMENT.  EXCELLENT ÉQUILIBRE ENTRE HAUTE PRESSION ET RÉSISTANCE. PROFIL D'ENTRÉE TRÈS BAS (0.41 - 0.43MM). RÉSISTANCE ÉLEVÉE À LA PRESSION (RBP = 22 ATM). CROSSABILITÉ OPTIMALE. NE PERDANT PAS SON PROFIL DÉS LA 1ÈRE UTILISATION, SE RETIRE FACILEMENT APRÉS DÉGONFLAGE.                                        DIAMÈTRE DE 2,00MM À 5,00MM ET LONGUEUR DE 6 À 30MM.LES QUANTITÉS RELATIVES AUX DIAMÈTRE ET LONGUEUR SERONT PRÉCISÉES ULTÉRIEUREMENT PAR L'UTILISATEUR. </t>
    </r>
  </si>
  <si>
    <r>
      <rPr>
        <b/>
        <sz val="10"/>
        <rFont val="Cambria"/>
        <family val="1"/>
        <scheme val="major"/>
      </rPr>
      <t>BALLON DE DILATATION CORONAIRE  NON COMPLIANT BAS PROFIL :</t>
    </r>
    <r>
      <rPr>
        <sz val="10"/>
        <rFont val="Cambria"/>
        <family val="1"/>
        <scheme val="major"/>
      </rPr>
      <t xml:space="preserve"> DURABLE AVEC CAPACITÉ DE REGONFLER JUSQU'À 10 FOIS SANS ÉCLATER, DIAMÈTRE DU BALLON DE 2.0 À 5.00 MM *LONGUEUR DU BALLON  DE 06 À 27 MM. LES QUANTITÉS RELATIVES AUX DIAMÈTRE ET LONGUEUR SERONT PRÉCISÉES ULTÉRIEUREMENT PAR L'UTILISATEUR. </t>
    </r>
  </si>
  <si>
    <r>
      <rPr>
        <b/>
        <sz val="10"/>
        <color rgb="FF000000"/>
        <rFont val="Cambria"/>
        <family val="1"/>
        <scheme val="major"/>
      </rPr>
      <t>BALLON DE DILATATION CORONAIRE NON COMPLIANT</t>
    </r>
    <r>
      <rPr>
        <sz val="10"/>
        <color rgb="FF000000"/>
        <rFont val="Cambria"/>
        <family val="1"/>
        <scheme val="major"/>
      </rPr>
      <t xml:space="preserve"> </t>
    </r>
    <r>
      <rPr>
        <b/>
        <sz val="10"/>
        <color rgb="FF000000"/>
        <rFont val="Cambria"/>
        <family val="1"/>
        <scheme val="major"/>
      </rPr>
      <t>MONORAIL</t>
    </r>
    <r>
      <rPr>
        <sz val="10"/>
        <color rgb="FF000000"/>
        <rFont val="Cambria"/>
        <family val="1"/>
        <scheme val="major"/>
      </rPr>
      <t xml:space="preserve"> : DE 145 CM. BALLON NON COMPLIANT DE DILATATION CORONAIRE AVEC UN BON PROFIL AU MAXIMUM 0.017 INCH . TAILLE : 2 MM À 6 MM DE DIAMÈTRE ET 6 À 30 MM DE LONGUEUR. LES QUANTITÉS RELATIVES AUX DIAMÈTRE ET LONGUEUR SERONT PRÉCISÉES ULTÉRIEUREMENT PAR L'UTILISATEUR.                                                               </t>
    </r>
  </si>
  <si>
    <r>
      <rPr>
        <b/>
        <sz val="10"/>
        <color rgb="FF000000"/>
        <rFont val="Cambria"/>
        <family val="1"/>
        <scheme val="major"/>
      </rPr>
      <t xml:space="preserve">BALLON DE DILATATION CORONAIRE SEMI-COMPLIANT: </t>
    </r>
    <r>
      <rPr>
        <sz val="10"/>
        <color theme="1"/>
        <rFont val="Cambria"/>
        <family val="1"/>
        <scheme val="major"/>
      </rPr>
      <t xml:space="preserve">BALLON DE DILATATION CORONAIRE SEMI-COMPLIANTS À ÉCHANGE RAPIDE MONORAIL SEMI COMPLIANT DE 145 CM. PROFIL BAS  NE PERDANT PAS SON PROFIL DÉS LA 1ÈRE UTILISATION, SE RETIRE FACILEMENT APRÉS DÉGONFLAGE, ,
LA PARTIE DISTALE DU CORPS DU CATHÉTER EST RENFORCÉE, ELLE COMPORTE UN REVÊTEMENT EN POLYMÈRE HYDROPHILE. PROFIL D’ENTRÉE DU BALLON TRES BAS ET EFFILÉ MOINS DE 0,43MM ET NE DÉPASSANT PAS EN DISTALITÉ 0,85 MM.  * DIAMÈTRE: 1 À 4 MM LONGUEUR 5 À 40 MM. LES QUANTITÉS RELATIVES AUX DIAMÈTRE ET LONGUEUR SERONT PRÉCISÉES ULTÉRIEUREMENT PAR L'UTILISATEUR. </t>
    </r>
  </si>
  <si>
    <r>
      <rPr>
        <b/>
        <sz val="10"/>
        <color rgb="FF000000"/>
        <rFont val="Cambria"/>
        <family val="1"/>
        <scheme val="major"/>
      </rPr>
      <t>BALLON DE DILATATION CORONAIRE SEMI-COMPLIANT:</t>
    </r>
    <r>
      <rPr>
        <sz val="10"/>
        <color rgb="FF000000"/>
        <rFont val="Cambria"/>
        <family val="1"/>
        <scheme val="major"/>
      </rPr>
      <t xml:space="preserve"> À ÉCHANGE RAPIDE MONORAIL, À USAGE UNIQUE, STÉRILE. CROSSABILITÉ IRRÉPROCHABLE MÊME POUR LES STÉNOSES LES PLUS SERRÉES. 
BALLON SEMI COMPLIANT,  LE BALLON COMPORTE UN OU DEUX MARQUEURS RADIO-OPAQUES.
BAS PROFIL.  , HYDROPHYLIQUE COATING, DIAMÈTRE DU BALLON DE 1.5 À 4.00 MM,  LONGUEUR DU BALLON DE 06 À 30 MM. LES QUANTITÉS RELATIVES AUX DIAMÈTRE ET LONGUEUR SERONT PRÉCISÉES ULTÉRIEUREMENT PAR L'UTILISATEUR. </t>
    </r>
  </si>
  <si>
    <r>
      <t xml:space="preserve">BALLON SEMI-COMPLIANT  DE DILATATION CORONAIRE : </t>
    </r>
    <r>
      <rPr>
        <sz val="10"/>
        <color theme="1"/>
        <rFont val="Cambria"/>
        <family val="1"/>
        <scheme val="major"/>
      </rPr>
      <t xml:space="preserve">AVEC UN BON PROFIL AU MAXIMUM  0.017 INCH .TAILLE : 1.20 MM À 4 MM DE DIAMÈTRE ET 8 À 30 MM DE LONGUEUR. POSSIBILTE D AVOIR UN MODELE QUI OFFRE PLUS DE PUSHABILITE.LES QUANTITÉS RELATIVES AUX DIAMÈTRE ET LONGUEUR SERONT PRÉCISÉES ULTÉRIEUREMENT PAR L'UTILISATEUR. </t>
    </r>
  </si>
  <si>
    <r>
      <t>MICROCATHÉTER:  AVEC REVETEMENT HYDROPHILE,</t>
    </r>
    <r>
      <rPr>
        <sz val="10"/>
        <color rgb="FF000000"/>
        <rFont val="Cambria"/>
        <family val="1"/>
        <scheme val="major"/>
      </rPr>
      <t xml:space="preserve">LONGUEUR 130 À 150 CM  TIP TAPERED À 0,38/0,42 MM,. CORPS EFFILÉ  AVEC SHAFT DISTAL À 0,45/0,87 ET PROXIMAL À 0,45/0,93 MM. EXCELLENTE TRACKABILITÉ AVEC TIP RADIO-OPAQUE. SHAFT FAIT DE COIL EN ACIER INOXYDABLE TRESSÉ PERMETTANT PLUSIEURS FOIS LA ROTATION SANS RISQUE.  </t>
    </r>
  </si>
  <si>
    <r>
      <t xml:space="preserve">MICROCATHÉTER: ARMATURE EN ACIER TRESSÉ </t>
    </r>
    <r>
      <rPr>
        <sz val="10"/>
        <color rgb="FF000000"/>
        <rFont val="Cambria"/>
        <family val="1"/>
        <scheme val="major"/>
      </rPr>
      <t>LONGUEUR 130 À 150 CM , DE LARGE DIAMÈTRE INTERNE, ,  CORPS EFFILÉ DE 0,87/0,55 MM DE DIAMÈTRE EXTERNE/INTERNE EN PROXIMAL À 0,6/0,45 MM  DE DIAMÈTRE EXTERNE/INTERNE EN DISTAL.  HYDROPHILE .  SA PARTIE DISTALE COMPORTE,  UN MARQUEUR RADIO-OPAQUE.</t>
    </r>
    <r>
      <rPr>
        <b/>
        <sz val="10"/>
        <color rgb="FF000000"/>
        <rFont val="Cambria"/>
        <family val="1"/>
        <scheme val="major"/>
      </rPr>
      <t xml:space="preserve"> </t>
    </r>
  </si>
  <si>
    <r>
      <t xml:space="preserve">MICROCATHÉTER:  AVEC REVETEMENT HYDROPHILE , LONGUEUR 135 À 150 CM,  </t>
    </r>
    <r>
      <rPr>
        <sz val="10"/>
        <color rgb="FF000000"/>
        <rFont val="Cambria"/>
        <family val="1"/>
        <scheme val="major"/>
      </rPr>
      <t xml:space="preserve">MICROCATHÉTER LESION ENTRY PROFILE À 0,018 INCH, CROSSING PROFILE 2,1 FR - 2,4 FR POUR FRANCHIR LES TORTUOSITÉS, ARTÈRES SERRÉES, CALCIFICATIONS, LES COLLATÉRALES... OFFRE LA POSSIBILITÉ D'ACCÈS RETROGRADE ET ANTEROGRADE. </t>
    </r>
  </si>
  <si>
    <r>
      <rPr>
        <b/>
        <sz val="10"/>
        <color rgb="FF000000"/>
        <rFont val="Cambria"/>
        <family val="1"/>
        <scheme val="major"/>
      </rPr>
      <t>STENT CORONAIRE AVEC REVÊTEMENT ACTIF À ZOTAROLIMUS  3ÈME GÉNÉRATION :</t>
    </r>
    <r>
      <rPr>
        <sz val="10"/>
        <color rgb="FF000000"/>
        <rFont val="Cambria"/>
        <family val="1"/>
        <scheme val="major"/>
      </rPr>
      <t xml:space="preserve"> AVEC PREUVE DE RECUL D'UTILISATION AVEC RÉSULTATS POSITIFS AU MAROC, EN EUROPE ET AU USA AVEC UNE BONNE VISIBILITÉ ET UNE TRÈS BONNE FORCE RADIALE, UNE CROSSABILITÉ, PUSHABILITÉ FACILE, NE THROMBOSANT PAS,  PERMETTANT LE STENTING DU TRONC ET DES BIFURCATIONS SANS COMPROMETTRE LE FLUX AU NIVEAU DE LA BRANCHE FILLE, 
DIAMÈTRES DU STENT DE  2.00 À 5.00 MM.  LONGUEURS DU STENT DE 8 À 38 MM". LES DIAMÈTRES ET LONGUEURS SERONT PRÉCISÉES ULTÉRIEUREMENT PAR L'UTILISATEUR</t>
    </r>
  </si>
  <si>
    <r>
      <rPr>
        <b/>
        <sz val="10"/>
        <rFont val="Cambria"/>
        <family val="1"/>
        <scheme val="major"/>
      </rPr>
      <t>STENT CORONAIRE À SIROLIMUS:</t>
    </r>
    <r>
      <rPr>
        <sz val="10"/>
        <rFont val="Cambria"/>
        <family val="1"/>
        <scheme val="major"/>
      </rPr>
      <t xml:space="preserve"> LIBÉRATION CONTRÔLÉE À PARTIR D’UN POLYMÈRE BIODÉGRADABLE  EN 3  MOIS. PLATEFORME EST EN COBALT-CHROME  ET POSSÈDANT UN REVÊTEMENT ABLUMINAL ET GRADUEL ; SERTI SUR LE BALLONNET D’UN CATHÉTER D’ANGIOPLASTIE CORONAIRE SEMI COMPLIANT À ÉCHANGE RAPIDE. CELLULES OUVERTES AVEC DEUX LIENS ENTRE LES CELULES (ÉPAISSEUR NE DÉPASSANT PAS 80 ΜM).  . GRANDE FORCE RADIALE( &gt; 2 N/CM). TRES FORTE CAPACITÉ D'OVEREXPANSION DE 5.8MM (POUR LES STENTS DE 3.5 ET 4.0MM DE DIAMETRE).  POSSIBILITÉ D'ARRÊTER LE TRAITEMENT AUX ANTI-AGRÉGANT PLAQUETAIRE AU BOUT DE 30 JOURS BASÉE SUR ÉTUDE RANDOMISÉES DÉDIÉ. BONNE TRÈS BONNE PUSHABILITÉ ET DURABILITÉ EXCELLENTE SANS DÉFORMATION LORS DE PASSAGE DE LÉSIONS CALCIFIÉES À PLUSIEURS REPRISES. DIAMÈTRE COMPRIS ENTRE 2.25 ET 4.0MM. LONGUEUR À PARTIR DE 9 MM. LES DIAMÈTRES ET LONGUEURS SERONT PRÉCISÉES ULTÉRIEUREMENT PAR L'UTILISATEUR</t>
    </r>
  </si>
  <si>
    <r>
      <rPr>
        <b/>
        <sz val="10"/>
        <rFont val="Cambria"/>
        <family val="1"/>
        <scheme val="major"/>
      </rPr>
      <t>STENT ACTIF À EVÉROLIMUS:</t>
    </r>
    <r>
      <rPr>
        <sz val="10"/>
        <rFont val="Cambria"/>
        <family val="1"/>
        <scheme val="major"/>
      </rPr>
      <t xml:space="preserve"> POUR LES LARGES ARTÈRES PROXIMALES: LESIONS DU TRONC COMMUN, BIFURCATIONS ET OSTIALES.À PLATEFORME PLATINUM CHROMIUM À POLYMÈRE ABLUMINAL BIODÉGRADABLE À 4 MOIS MAXIMUM, AVEC PRINCIPE ACTIF  À ÉLUTION SUR 3 MOIS MAXIMUM.  LIMITE DE POST- DILATATION JUSQU'À 6 MM. DIAMÈTRE DE 3,50 MM AU 5 MM ET LONGUEUR DE 8 MM AU 32MM. LES DIAMÈTRES ET LONGUEURS SERONT PRÉCISÉES ULTÉRIEUREMENT PAR L'UTILISATEUR</t>
    </r>
  </si>
  <si>
    <r>
      <t xml:space="preserve">STENT COUVERT CORONAIRE </t>
    </r>
    <r>
      <rPr>
        <sz val="10"/>
        <color theme="1"/>
        <rFont val="Cambria"/>
        <family val="1"/>
        <scheme val="major"/>
      </rPr>
      <t>CROSSABILITÉ ET FRANCHISSEMENT FACILE DES LÉSIONS ET DES TORTUOSITÉS. LES DIAMÈTRES ET LONGUEURS SERONT PRÉCISÉES ULTÉRIEUREMENT PAR L'UTILISATEUR. LES DIAMÈTRES ET LONGUEURS SERONT PRÉCISÉES ULTÉRIEUREMENT PAR L'UTILISATEUR</t>
    </r>
  </si>
  <si>
    <r>
      <rPr>
        <b/>
        <sz val="10"/>
        <color rgb="FF000000"/>
        <rFont val="Cambria"/>
        <family val="1"/>
        <scheme val="major"/>
      </rPr>
      <t>CATHETER DE THROMBOASPIRATION CORONAIRE: HYDROPHILE EN DISTALITÉ ,</t>
    </r>
    <r>
      <rPr>
        <sz val="10"/>
        <color rgb="FF000000"/>
        <rFont val="Cambria"/>
        <family val="1"/>
        <scheme val="major"/>
      </rPr>
      <t>DE BONNE CROSSABILITÉ,  EN 6 ET 7 FR RADIOPAQUE AVEC MARQUEUR EN DISTALITÉ RÉSISTANTE AU KINKING ET POUVANT NAVIGUER SUR SEGMENT TORTUEUX, , LUMIÈRE D'APIRATION LARGE AU MOINS 1 MM EN PROXIMAL EN 6 FR. SOUPLE EN DISTALITÉ RIGIDE EN PROXIMAL</t>
    </r>
  </si>
  <si>
    <r>
      <rPr>
        <b/>
        <sz val="10"/>
        <rFont val="Cambria"/>
        <family val="1"/>
        <scheme val="major"/>
      </rPr>
      <t>CATHETER DE THROMBOASPIRATION CORONAIRE:</t>
    </r>
    <r>
      <rPr>
        <sz val="10"/>
        <rFont val="Cambria"/>
        <family val="1"/>
        <scheme val="major"/>
      </rPr>
      <t xml:space="preserve"> </t>
    </r>
    <r>
      <rPr>
        <b/>
        <sz val="10"/>
        <rFont val="Cambria"/>
        <family val="1"/>
        <scheme val="major"/>
      </rPr>
      <t>REVÊTEMENT HYDROPHILE</t>
    </r>
    <r>
      <rPr>
        <sz val="10"/>
        <rFont val="Cambria"/>
        <family val="1"/>
        <scheme val="major"/>
      </rPr>
      <t xml:space="preserve"> LUBRIFIANT DE 38 CM RÉDUISANT LA FRICTION
LUMIÈRE INTERNE ID 0.044" À L'EXTRÉMITÉ PROXIMALE ET  0,043" À L'EXTRÉMITÉ DISTALE     
GUIDE COMPATIBILTÉ : 6F MIN. GUIDE I.D. 0.070" 
MARQUEURS RADIO OPAQUES  : UN MARQUEUR RADIO OPAQUE À L'EXTRÉMITÉ DISTALE ET DES MARQUEURS PROXIMAUX SITUÉS À 90 ET 100 CM QUI INDIQUENT L'EMPLACEMENT AUQUEL LE CATHÉRER D'ASPIRATION ÉMERGE DU CATHÉTER GUIDE POUR RÉDUIRE L'EXPOSITION AUX RAYONS X
FIL GUIDE COMPATIBILITÉ  : 0.014
</t>
    </r>
  </si>
  <si>
    <r>
      <rPr>
        <b/>
        <sz val="10"/>
        <color rgb="FF000000"/>
        <rFont val="Cambria"/>
        <family val="1"/>
        <scheme val="major"/>
      </rPr>
      <t>CATHÉTER D'EXTENSION:</t>
    </r>
    <r>
      <rPr>
        <sz val="10"/>
        <color rgb="FF000000"/>
        <rFont val="Cambria"/>
        <family val="1"/>
        <scheme val="major"/>
      </rPr>
      <t xml:space="preserve">  5FR, 6 FR, 6 FR LONG, 7 FR,  8 FR</t>
    </r>
  </si>
  <si>
    <r>
      <rPr>
        <b/>
        <sz val="10"/>
        <color rgb="FF000000"/>
        <rFont val="Cambria"/>
        <family val="1"/>
        <scheme val="major"/>
      </rPr>
      <t>SONDE DE SWAN GANZ</t>
    </r>
    <r>
      <rPr>
        <sz val="10"/>
        <color rgb="FF000000"/>
        <rFont val="Cambria"/>
        <family val="1"/>
        <scheme val="major"/>
      </rPr>
      <t xml:space="preserve"> AVEC THERMORÉSISTANCE DISTALE POUR DÉBIT CARDIAQUE , DE MANIPULATION FACILE, ATRAUMATIQUE, NON THROMBOSANTE. 4-7 FR + SERINNGUE D'INJECTION POUR DÉBIT CARDIAQUE ADAPTÉ AVEC BAIE D'HÉMODYNAMIQUE DE LA SALLE KT CHU ET MODULE CO MINDRAY (KIT COMPLET)</t>
    </r>
  </si>
  <si>
    <r>
      <rPr>
        <b/>
        <sz val="10"/>
        <color theme="1"/>
        <rFont val="Cambria"/>
        <family val="1"/>
        <scheme val="major"/>
      </rPr>
      <t xml:space="preserve">KIT D’ATHÉRECTOMIE ROTATIF DERNIERE GENERATION À USAGE UNIQUE: </t>
    </r>
    <r>
      <rPr>
        <sz val="10"/>
        <color theme="1"/>
        <rFont val="Cambria"/>
        <family val="1"/>
        <scheme val="major"/>
      </rPr>
      <t>COMPOSÉ D'UN CATHÉTER QUI UTILISE UNE FRAISE ELLIPTIQUE DIAMANTÉE, UN SUPPORT QUI A POUR RÔLE DE CONTRÔLER LA FRAISE ET  UN GUIDE 0.009 AVEC UN BOUT DISTALE À 0.014 ET UN MICROCATHETER ADAPTÉ QUI PERMET DE POSITIONNER LE ROTAWIRE EN PLACE. LE SYSTEME DE RAOTATION DOIT ETRE MIS À DISPOSITION ET CÉDÉ APRÈS UTILISATION DE 10 FRAISES. FRAISE DE ROTABLATOR DIAMANTÉ À USAGE UNIQUE DE 1,5, 1,75 ET 2 MM ADAPTABLE AVEC SYSTÈME ROTATIF DERNIERE GÉNÉRATION. + EXTENTION DE GUIDE 0,014 POUR ECHANGE</t>
    </r>
  </si>
  <si>
    <r>
      <rPr>
        <b/>
        <sz val="10"/>
        <color theme="1"/>
        <rFont val="Cambria"/>
        <family val="1"/>
        <scheme val="major"/>
      </rPr>
      <t>BALLON ACTIF:</t>
    </r>
    <r>
      <rPr>
        <sz val="10"/>
        <color theme="1"/>
        <rFont val="Cambria"/>
        <family val="1"/>
        <scheme val="major"/>
      </rPr>
      <t xml:space="preserve"> AVEC UN REVÊTEMENT MÉDICAMENTEUX  PACLITAXEL AVEC  DOSE OPTIMALE DE 2 ΜG / MM2. CATHÉTER BI-SEGMENT: SEGMENT DISTAL FLEXIBLE ET SEGMENT PROXIMAL RIGIDE POUSHABLE. PROFIL  ULTRA-BAS 0,017INCH.</t>
    </r>
  </si>
  <si>
    <r>
      <rPr>
        <b/>
        <sz val="10"/>
        <color rgb="FF000000"/>
        <rFont val="Cambria"/>
        <family val="1"/>
        <scheme val="major"/>
      </rPr>
      <t xml:space="preserve">GUIDE  FFR ET IFR:  </t>
    </r>
    <r>
      <rPr>
        <sz val="10"/>
        <color rgb="FF000000"/>
        <rFont val="Cambria"/>
        <family val="1"/>
        <scheme val="major"/>
      </rPr>
      <t>USAGE UNIQUE POUR MESURE DE PRESSION AVEC OU SANS ADÉNOSINE, REVÊTEMENT HYDROPHILE, SHAFT DE 185CM, AVEC UNE TIP DROIT  ADAPTABLE AVEC LE SYSTÈME FFR DISPONIBLE AU CHU DE MARRAKECH. MESURE DU GRADIENT DE LA PRESSION SANS HYPÉRIMIE RECOMMANDÉE PAR LES GUIDELINES EUROPÉENNES ET PRÉSENTANT DES ÉTUDES PUBLIÉES.</t>
    </r>
  </si>
  <si>
    <r>
      <rPr>
        <b/>
        <sz val="10"/>
        <color rgb="FF000000"/>
        <rFont val="Cambria"/>
        <family val="1"/>
        <scheme val="major"/>
      </rPr>
      <t>GUIDE IVUS DIGITALE:</t>
    </r>
    <r>
      <rPr>
        <sz val="10"/>
        <color rgb="FF000000"/>
        <rFont val="Cambria"/>
        <family val="1"/>
        <scheme val="major"/>
      </rPr>
      <t xml:space="preserve"> USAGE UNIQUE:  TRANSDUCER DE 20 MHZ PERMETTANT UNE ÉVALUATION PRÉCISE DES ZONES ET DIAMÈTRES EN COUPE TRANSVERSALE,  ADAPTABLE AVEC LE SYSTÈME FFR DISPONIBLE AU CHU DE MARRAKECH. LUBRIFIANT GLYDX POUR UN COATING HYDROPHILE. 03 MARQUEURS RADIOPAQUE PLATINIUM-IRIDIUM 10 MM D'ESPACE FACILITANT L'ESTIMATION DE LA LONGUEUR SANS DISPONIBILITÉ DU DISPOSITIF DU RECUL OU MARKER WIRE. SONDE PERMETTANT 3 MODALITÉS D'IMAGERIE :
* MODE GRAPHICAL
* MODE EXPLOITANT LE FLUX SANGUIN POUR ÉVALUER L'APPOSITIONNEMENT DU STENT ET LA DIMENSION DE LA LUMIÈRE
* MODE PERMETTANT DE SIMPLIFIER L'INTERPRÉTATION DES IMAGES GRÂCE À LA CLASSIFICATION AUTOMATIQUE EN COULEURS DES TISSUS 
</t>
    </r>
  </si>
  <si>
    <r>
      <rPr>
        <b/>
        <sz val="10"/>
        <rFont val="Cambria"/>
        <family val="1"/>
        <scheme val="major"/>
      </rPr>
      <t xml:space="preserve">VALVE BIOLOGIQUE PERCUTANÉE POUR REMPLACEMENT AORTIQUE (TAVI) AUTOEXPANSIBLE ET RECAPTURABLE: </t>
    </r>
    <r>
      <rPr>
        <sz val="10"/>
        <rFont val="Cambria"/>
        <family val="1"/>
        <scheme val="major"/>
      </rPr>
      <t xml:space="preserve">DE DERNIÈRE GÉNERATION, AVEC  UN CONTOUR D'ÉTANCHÉITÉ (SEALING SKIRT) POUR MINIMISER LES FUITES PARAVALVULAIRES. LA VALVE DOIT ÊTRE LIVRÉE AVEC SON DELIVERY SYSTÈME, SON  INTRODUCTEUR ET GUIDE NON TRAUMATIQUE STIFF LANDEQUIST OU SAFARI SUR LEQUEL ON PEUT STIMULER ET MONTER LA PROTHESE.     KIT COMPLET TAVI BIOPROTHÈSE VALVULAIRE AORTIQUE  IMPLANTABLE EN POSITION SUPRA-ANNULAIRE, RECAPTURABLE ET REDÉPLOYABLE PAR VOIE TRANS-FÉMORALE, PAR VOIE SOUS-CLAVIÈRE ET PAR VOIE AORTIQUE DIRECTE, EN DIFFÉRENTES TAILLES AVEC UN DIAMÈTRE ANNULAIRE AORTIQUE VARIANT DE 18 À 30 MM ET UN PÉRIMÈTRE ANNULAIRE AORTIQUE VARIANT DE 57 À 94 MM. A LIVRER AU MOINS UN BALLON DE PRÉDILATATION OU POSTDILATATION ET UN DOUBLE KIT DE FERMETURE PERCUTANÉE FÉMORAL. </t>
    </r>
  </si>
  <si>
    <r>
      <t>VALVE BIOLOGIQUE PERCUTANÉE POUR REMPLACEMENT AORTIQUE (TAVI):</t>
    </r>
    <r>
      <rPr>
        <sz val="10"/>
        <rFont val="Cambria"/>
        <family val="1"/>
        <scheme val="major"/>
      </rPr>
      <t xml:space="preserve"> DE DERNIÈRE GÉNÉRATION AVEC SYSTÈME D'EXPANSION PROXIMALE DISTALE AYANT UN CONTOUR D'ÉTANCHÉITÉ (SEALING SKIRT) POUR MINIMISER LES FUITE PARAVALVULAIRE ET TRÈS FAIBLE TAUX DE PACEMAKER PERMANENT. KIT COMPLET TAVI BIOPROTHÈSE VALVULAIRE AORTIQUE  IMPLANTABLE. LA VALVE DOIT ÊTRE LIVRÉE AVEC SON DELIVERY SYSTÈME, SON  INTRODUCTEUR ET GUIDE NON TRAUMATIQUE STIFF LANDEQUIST OU SAFARI SUR LEQUEL ON PEUT STIMULER ET MONTER LA PROTHESE.  DIFFÉRENTES TAILLES  23-25-27. A LIVRER AU MOINS UN BALLON DE PRÉDILATATION OU POSTDILATATION ET UN DOUBLE KIT DE FERMETURE PERCUTANÉE FÉMORAL. </t>
    </r>
  </si>
  <si>
    <r>
      <rPr>
        <b/>
        <sz val="10"/>
        <rFont val="Cambria"/>
        <family val="1"/>
        <scheme val="major"/>
      </rPr>
      <t>SYSTÈME LASSO:</t>
    </r>
    <r>
      <rPr>
        <sz val="10"/>
        <rFont val="Cambria"/>
        <family val="1"/>
        <scheme val="major"/>
      </rPr>
      <t>  POUR REPECHAGE DES CATHETER STENTS ET CORPS ETRANGERS PAR VOIE ENDOVASCULAIRE, LASSO 20 MM, 120 CM - CATHETER 6 FR, 102 CM</t>
    </r>
  </si>
  <si>
    <r>
      <rPr>
        <b/>
        <sz val="10"/>
        <rFont val="Cambria"/>
        <family val="1"/>
        <scheme val="major"/>
      </rPr>
      <t>KIT POUR DILATATION MITRALE PERCUTANÉ :</t>
    </r>
    <r>
      <rPr>
        <sz val="10"/>
        <rFont val="Cambria"/>
        <family val="1"/>
        <scheme val="major"/>
      </rPr>
      <t xml:space="preserve"> CATHÉTER À BALLONNET INOUE (24-28MM) + TUBE D'ÉTIREMENT DU BALLONET + DILATATEUR ADAPTÉ + GUIDE SOUPLE + STYLET ( À RESSORT ) + SERINGUE + RÉGLETTE.</t>
    </r>
  </si>
  <si>
    <r>
      <rPr>
        <b/>
        <sz val="10"/>
        <rFont val="Cambria"/>
        <family val="1"/>
        <scheme val="major"/>
      </rPr>
      <t>PROTHESE DE FERMETURE DE CANAL ARTERIEL (PDA):</t>
    </r>
    <r>
      <rPr>
        <sz val="10"/>
        <rFont val="Cambria"/>
        <family val="1"/>
        <scheme val="major"/>
      </rPr>
      <t xml:space="preserve">  AVEC RECUL CLINIQUE AU MOINS DE 10 ANS EN PHASE IV  MONTAGE POSSIBLE SUR INTRO 5 À 7 FR VOIRE MEME 4 FR, SYMÉTRIQUE DELIVRABLE PAR VERSANT ARTÉRIEL OU VEINEUX MESH FLEXIBLE ET ARTICULÉ, CRÉE PLUSIEURS PLANS D'OCCLUSION POUR FERMETURE COMPLETE. TAUX D'OCCLUSION&gt; 98% À 6 MOIS ( A PROUVER AVEC ÉTUDES RANDOMISÉES). LES PROTHESES SERONT LIVREES AVEC LEUR DELIVERY SYSTÈME, 
LES CARACTERISTIQUES DIMENSIONNELLES DE LA PROTHESE : 
* LE DIAMETRE INTERNE : DE 3.5 MM À 14 MM.
* LE DIAMETRE EXTERNE : DE 5 MM À 18 MM.
* LONGUEUR : DE 4.25 À 16.00 MM
</t>
    </r>
  </si>
  <si>
    <r>
      <rPr>
        <b/>
        <sz val="10"/>
        <rFont val="Cambria"/>
        <family val="1"/>
        <scheme val="major"/>
      </rPr>
      <t>PROTHESE DE FERMETURE DE LA COMMUNICATION INTERAURICULAIRE (CIA) OU PFO:</t>
    </r>
    <r>
      <rPr>
        <sz val="10"/>
        <rFont val="Cambria"/>
        <family val="1"/>
        <scheme val="major"/>
      </rPr>
      <t xml:space="preserve"> AVEC RECUL CLINIQUE AU MOINS DE 10 ANS EN PHASE IV CONSTITUÉ D’UN TRESSAGE EN FILS DE NITINOL. IL  EST FORMÉ DE 2 DISQUES DE RÉTENTION CONTENANT CHACUN UN PATCH DE POLYESTER (PET) ET RELIÉS PAR UNE FINE NERVURE FLEXIBLE IL DISPOSE ÉGALEMENT D'UNE CONNEXION À BILLE ENTRE LE POUSSOIR ET L'OBTURATEUR LE VERROUILLE EN TOUTE SÉCURITÉ, TOUT EN SUIVANT LIBREMENT L'ANATOMIE ,  LE DISQUE AURICULAIRE GAUCHE EST PLUS COURT QUE LE DROIT. PREUVE DE ZERO DEVICE EROSIONS, THROMBUS, OU THROMBOEMBOLISATION DANS DES ETUDES RANDOMISÉS   • &gt;94%  TAUX FERMETURE EFFECTIVE À 6 MOIS.  FULLY RECAPTURABLE ET REPOSITIONABLE. . PLUSIEURS TAILLES  (18, 25, 30, 35 MM).  DELIVERY SYSTEM  ULTRA-FLEXIBLE. ETUDES RANDOMISÉES PROUVANT FAIBLE RISQUE D'ÉVÉNEMENTS POST IMPLANTATION ET FAIBLE RISQUE DE FA.   INTRO DE DELIVERY ENTRE 6 ET 12 FR POUR CIA ET INTRODUCTEUR 8F À 9F POUR PFO; RECAPTURABLE ET CONTROLABLE AVANT DELIVERY LES  PROTHESES SERONT LIVREES AVEC LEUR DELIVERY SYSTÈME, 
LES CARACTERISTIQUES DIMENSIONNELLES DE LA PROTHESE  CIA: 
* LE DIAMETRE INTERNE : DE 4 MM À 40 MM                                                                                                        LES CARACTERISTIQUES DIMENSIONNELLES DE LA PROTHESE PFO : 
* LE DIAMETRE  : DE 25 MM , 30 MM,  35 MM
</t>
    </r>
  </si>
  <si>
    <r>
      <rPr>
        <b/>
        <sz val="10"/>
        <rFont val="Cambria"/>
        <family val="1"/>
        <scheme val="major"/>
      </rPr>
      <t>CATHETER A BALLONNET DE MESURE DE CIA</t>
    </r>
    <r>
      <rPr>
        <sz val="10"/>
        <rFont val="Cambria"/>
        <family val="1"/>
        <scheme val="major"/>
      </rPr>
      <t xml:space="preserve"> (SIZING BALLOON EQUALIZER), LES CARACTERISTIQUES DIMENSIONNELLES DU BALLON  EST LES SUIVANTES : 
* LONGUEUR : DE 1.0 CM À 6.0 CM
* DIAMETRE 10,0 À 40,0 MM 
* PRESSION NOMINALE : DE 2.5 À 0,50 ATM</t>
    </r>
  </si>
  <si>
    <r>
      <rPr>
        <b/>
        <sz val="10"/>
        <rFont val="Cambria"/>
        <family val="1"/>
        <scheme val="major"/>
      </rPr>
      <t xml:space="preserve">PROTHESE DE FERMETURE DE LA COMMUNICATION INTERVENTRICULAIRE (CIV): </t>
    </r>
    <r>
      <rPr>
        <sz val="10"/>
        <rFont val="Cambria"/>
        <family val="1"/>
        <scheme val="major"/>
      </rPr>
      <t xml:space="preserve"> CONSTITUÉ TRESSAGE EN NITINOL, ET REVETEMENT POLYESTER. DEVICE  RECAPTURABLE ET REDÉPLOYABLE. EXPERIENCE CLINIQUE ASSURÉE OBLIGATOIRE AVEC RECUL AU MOINS DE 20 ANS EN INTERNATIONAL ET LARGE DATA DE SAFETY ET EFFICACITÉ À PROUVER ( AU MOINS DE 98% D'ABSENCE DE FUITE À 1 AN). INTRODUCTEUR LOW PROFILE DIAMETRE DE  6F À 12F. CONTROLE DE POSITION POSSIBLE AVANT LARGAGE FINAL. DOUBLE DISQUE ASYMÉTRIQUE POUR LES PFO 
LARGE GAMME DE TAILLE POUR COUVRIR LES DIFFÉRENTES ANATOMIES ( 4MM-40MM)
TRAITÉ EFFICACEMENT CONTRE UN ÉVETUEL CONTACT ALLERDIQUE AVEC LE NICKEL ( AU MOINS DE 97%). </t>
    </r>
  </si>
  <si>
    <r>
      <rPr>
        <b/>
        <sz val="10"/>
        <color rgb="FF000000"/>
        <rFont val="Cambria"/>
        <family val="1"/>
        <scheme val="major"/>
      </rPr>
      <t>CATHÉTERS DE VALVULOPLASTIE À BALLONET POUR DILATATION PULMONAIRE NON COMPLIANT  PEDIATRIQUE:</t>
    </r>
    <r>
      <rPr>
        <sz val="10"/>
        <color rgb="FF000000"/>
        <rFont val="Cambria"/>
        <family val="1"/>
        <scheme val="major"/>
      </rPr>
      <t xml:space="preserve"> DISPOSANT D’UN JEU DE TAILLES PERMETTANT L’UTILISATION CHEZ LES ADULTES ET LES ENFANTS (DIAMÈTRE DU BALLONNET DE 4MM À 30MM ET DIFFÉRENTES LONGUEURS)  ET AVOIR DES PROFILS BAS POUR L’UTILISATION DES PETITS INTRODUCTEURS (JUSQU’À 4 FR MINIMUM ) ET DIFFÉRENTES TAILLES DE GUIDE. </t>
    </r>
  </si>
  <si>
    <r>
      <t xml:space="preserve">PACEMAKER DOUBLE CHAMBRE ADULTE : </t>
    </r>
    <r>
      <rPr>
        <sz val="10"/>
        <color rgb="FF000000"/>
        <rFont val="Cambria"/>
        <family val="1"/>
        <scheme val="major"/>
      </rPr>
      <t>STIMULATEUR ASSERVI DOUBLE CHAMBRE IRM COMPATIBLE DDDR, AVEC UNE SONDE ATRIALE 52CM, UNE SONDE VENTRICULAIRE 58CM ET 2 INTRODUCTEURS 7FR
SPÉCIFICATIONS TECHNIQUES :
- UN MODE AAI(R) &lt;=&gt;DDD(R) – QUI FAVORISE LA CONDUCTION SPONTANÉE EN DIMINUANT LA STIMULATION VENTRICULAIRE DROITE INUTILE. 
- IRM CORPS ENTIER 1.5T ET 3T.
- UNE FONCTION QUI ASSURE UNE SURVEILLANCE AUTOMATIQUE DES SEUILS DE STIMULATION ATRIALE/VENTRICULAIRE ET AJUSTE AUTOMATIQUEMENT LES RÉGLAGES D’AMPLITUDE ET DE DURÉE D’IMPULSION ATRIALE /VENTRICULAIRES AFIN DE MAINTENIR L’ENTRAÎNEMENT.
- UNE FONCTION QUI AJUSTE AUTOMATIQUEMENT LES SENSIBILITÉS ATRIALE ET VENTRICULAIRE DANS DES LIMITES DÉFINIES AFIN DE MAINTENIR DES MARGES DE DÉTECTION ADÉQUATES. 
- UNE FONCTION QUI OFFRE UNE PROTECTION CONTRE LES TACHYCARDIES PAR RÉ-ENTRÉE ÉLECTRONIQUE.
- UNE FONCTION QUI FAIT VARIER LE DÉLAI AV STIMULÉ (DAV STIMULÉ) ET LE DÉLAI AV DÉTECTÉ (DAV DÉTECTÉ) À MESURE QUE LA FRÉQUENCE CARDIAQUE AUGMENTE OU DIMINUE.
- UNE FONCTION QUI PERMET D’ÉVITER LA SYNCHRONISATION D’UNE ONDE P RÉTROGRADE ET D’ÉVITER QUE LA CONDUCTION RÉTROGRADE N’INHIBE UNE STIMULATION ATRIALE.
- UNE FONCTION QUI PERMET DE RÉGULARISER LE RYTHME VENTRICULAIRE PENDANT LA TA/FA. (KIT COMPLET)</t>
    </r>
    <r>
      <rPr>
        <b/>
        <sz val="10"/>
        <color rgb="FF000000"/>
        <rFont val="Cambria"/>
        <family val="1"/>
        <scheme val="major"/>
      </rPr>
      <t xml:space="preserve">
</t>
    </r>
  </si>
  <si>
    <r>
      <t>PACEMAKER TRIPLE CHAMBRE ADULTE:</t>
    </r>
    <r>
      <rPr>
        <sz val="10"/>
        <color rgb="FF000000"/>
        <rFont val="Cambria"/>
        <family val="1"/>
        <scheme val="major"/>
      </rPr>
      <t xml:space="preserve"> STIMULATEUR CARDIAQUE TRIPLE CHAMBRES IRM COMPATIBLE, AVEC UNE SONDE ATRIALE 52CM, UNE SONDE VD 58CM, UNE SONDE VG IS4, UNE GAINE ORIENTABLE POUR CATÉTHERISER LE SINUS CORONAIRE, ET 3 INTRODUCTEURS ADAPTÉES.
SPÉCIFICATIONS TECHNIQUES
- UNE FONCTION QUI PERMET DE DÉCLENCHER UNE STIMULATION VENTRICULAIRE EN RÉPONSE À UNE DÉTECTION VENTRICULAIRE POUR ASSURER QUE LA STIMULATION CRT 
- UNE FONCTION AJUSTE DE MANIÈRE DYNAMIQUE ET LISSE LA FRÉQUENCE DE STIMULATION POUR FAVORISER LA DÉLIVRANCE D’UNE CRT EN PRÉSENCE D’ÉVÉNEMENTS VENTRICULAIRES DÉTECTÉS EN MODES ASYNCHRONES. 
- . FONCTION MESURE LES INTERVALLES AV SPONTANÉS DU PATIENT ET LA DURÉE DE L’ONDE P ET DU COMPLEXE QRS, LE TEST FOURNIT DES VALEURS OPTIMISÉES  DE DÉLAI AV STIMULÉ ET DÉLAI AV DÉTECTÉ.
- UN MODE AAI(R) &lt;=&gt;DDD(R) 
- SURVEILLANCE DE LA SURCHARGE PULMONAIRE 
- CONCEPTION DU BOITIER PERMETTANT UNE RÉDUCTION DE LA PRESSION CUTANÉE
- TEST AUTOMATIQUE DES 16 POLARITÉS DE STIMULATION SÉLECTIONNÉES PAR LE MÉDECIN AFIN DE DÉTERMINER LES SEUILS D’ENTRAÎNEMENT VG ET LES IMPÉDANCES DE STIMULATION DU PATIENT, LE DISPOSITIF COMMUNIQUE ÉGALEMENT LES INFORMATIONS SUR LA DURÉE DE VIE RELATIVE POUR LES POLARITÉS DE STIMULATION VG TESTÉES. (KIT COMPLET)</t>
    </r>
  </si>
  <si>
    <r>
      <rPr>
        <b/>
        <sz val="10"/>
        <rFont val="Cambria"/>
        <family val="1"/>
        <scheme val="major"/>
      </rPr>
      <t>DEFFIBRILLATEUR MONO CHAMBRE :</t>
    </r>
    <r>
      <rPr>
        <sz val="10"/>
        <rFont val="Cambria"/>
        <family val="1"/>
        <scheme val="major"/>
      </rPr>
      <t xml:space="preserve"> DÉFIBRILLATEUR AUTOMATIQUE IMPLANTABLE SIMPLE CHAMBRE IRM COMPATIBLE AVEC, UNE SONDE VD DF4 62CM + INTRODUCTEUR ADAPTÉ 
SPÉCIFICATIONS TECHNIQUES
- UNE FONCTION QUI SURVEILLE LES SEUILS DE STIMULATION GRÂCE À DES MESURES QUOTIDIENNES DU SEUIL DE STIMULATION.
- DISCRIMINATIONS DE L’ONDE T, DU BRUIT DE SONDE DU VD, ET DES TSV DANS LA ZONE FV
- TÉLÉMÉTRIE SANS FIL.
- UNE FONCTION QUI FOURNIT UNE STIMULATION RAPIDE TEMPORAIRE D’UNE DURÉE PROGRAMMÉE APRÈS UNE THÉRAPIE HAUTE TENSION VENTRICULAIRE. 
- CONCEPTION DU BOITIER PERMETTANT UNE RÉDUCTION DE LA PRESSION CUTANÉE.
- ÉTUDES EP. (KIT COMPLET)
</t>
    </r>
  </si>
  <si>
    <r>
      <rPr>
        <b/>
        <sz val="10"/>
        <rFont val="Cambria"/>
        <family val="1"/>
        <scheme val="major"/>
      </rPr>
      <t xml:space="preserve">DEFFIBRILLATEUR DOUBLE CHAMBRE : </t>
    </r>
    <r>
      <rPr>
        <sz val="10"/>
        <rFont val="Cambria"/>
        <family val="1"/>
        <scheme val="major"/>
      </rPr>
      <t xml:space="preserve">DÉFIBRILLATEUR AUTOMATIQUE IMPLANTABLE DOUBLE CHAMBRE IRM COMPATIBLE AVEC , UNE SONDE ATRIALE 52CM, UNE SONDE VD DF4 62CM ET 2 INTRODUCTEURS ADAPTÉS 
SPÉCIFICATIONS TECHNIQUES
- UN MODE AAI(R) &lt;=&gt;DDD(R).
- UNE FONCTION QUI SURVEILLE LES SEUILS DE STIMULATION GRÂCE À DES MESURES QUOTIDIENNES DU SEUIL DE STIMULATION ET, AJUSTE LES AMPLITUDES DE STIMULATION POUR MAINTENIR L’ENTRAÎNEMENT. 
- TÉLÉMÉTRIE SANS FIL.
- UNE FONCTION QUI OFFRE UNE PROTECTION CONTRE LES TACHYCARDIES PAR RÉ-ENTRÉE ÉLECTRONIQUE 
- UNE FONCTION QUI FOURNIT UNE STIMULATION RAPIDE TEMPORAI+B10:C11RE D’UNE DURÉE PROGRAMMÉE APRÈS UNE THÉRAPIE HAUTE TENSION VENTRICULAIRE. 
- ENSEMBLE DE FONCTIONS UTILISE L’ANALYSE DES SÉQUENCES ET DES FRÉQUENCES POUR DISTINGUER LES TACHYCARDIES SUPRAVENTRICULAIRES (TSV) DES VÉRITABLES TACHYARYTHMIES VENTRICULAIRES ET POUR DIFFÉRER LA DÉTECTION ET LA THÉRAPIE TV/FV INAPPROPRIÉES AU COURS DES ÉPISODES DE TSV CONDUITES RAPIDEMENT.
- DISCRIMINATIONS DE L’ONDE T, DU BRUIT DE SONDE DU VD, ET DES TSV DANS LA ZONE FV.
- CONCEPTION DU BOITIER PERMETTANT UNE RÉDUCTION DE LA PRESSION CUTANÉE.
- ÉTUDES EP. (KIT COMPLET)
</t>
    </r>
  </si>
  <si>
    <r>
      <rPr>
        <b/>
        <sz val="10"/>
        <rFont val="Cambria"/>
        <family val="1"/>
        <scheme val="major"/>
      </rPr>
      <t>DEFFIBRILLATEUR TRIPLE CHAMBRE :</t>
    </r>
    <r>
      <rPr>
        <sz val="10"/>
        <rFont val="Cambria"/>
        <family val="1"/>
        <scheme val="major"/>
      </rPr>
      <t xml:space="preserve"> DÉFIBRILLATEUR AUTOMATIQUE TRIPLE CHAMBRES IMPLANTABLE IRM COMPATIBLE AVEC UNE SONDE ATRIALE 52CM, UNE SONDE VD DF4 62CM, UNE SONDE VG IS4, UNE GAINE ORIENTABLE POUR CATÉTHERISER LE SINUS CORONAIRE, ET 3 INTRODUCTEURS ADAPTÉES.
SPÉCIFICATIONS TECHNIQUES
- TÉLÉMÉTRIE SANS FIL.
- UNE FONCTION QUI OFFRE UNE PROTECTION CONTRE LES TACHYCARDIES PAR RÉ-ENTRÉE ÉLECTRONIQUE.
- UNE FONCTION QUI FOURNIT UNE STIMULATION RAPIDE TEMPORAIRE D’UNE DURÉE PROGRAMMÉE APRÈS UNE THÉRAPIE HAUTE TENSION VENTRICULAIRE. 
- ENSEMBLE DE FONCTIONS UTILISE L’ANALYSE DES SÉQUENCES ET DES FRÉQUENCES POUR DISTINGUER LES TACHYCARDIES SUPRAVENTRICULAIRES (TSV) DES VÉRITABLES TACHYARYTHMIES VENTRICULAIRES ET POUR DIFFÉRER LA DÉTECTION ET LA THÉRAPIE TV/FV INAPPROPRIÉES AU COURS DES ÉPISODES DE TSV CONDUITES RAPIDEMENT.
- DISCRIMINATIONS DE L’ONDE T, DU BRUIT DE SONDE DU VD, ET DES TSV DANS LA ZONE FV.
- CONCEPTION DU BOITIER PERMETTANT UNE RÉDUCTION DE LA PRESSION CUTANÉE.
- ÉTUDES EP.
- TEST AUTOMATIQUE DES 16 POLARITÉS DE STIMULATION SÉLECTIONNÉES PAR LE MÉDECIN AFIN DE DÉTERMINER LES SEUILS D’ENTRAÎNEMENT VG ET LES IMPÉDANCES DE STIMULATION DU PATIENT, LE DISPOSITIF COMMUNIQUE ÉGALEMENT LES INFORMATIONS SUR LA DURÉE DE VIE RELATIVE POUR LES POLARITÉS DE STIMULATION VG TESTÉES.
- SURVEILLANCE DE LA SURCHARGE PULMONAIRE 
</t>
    </r>
  </si>
  <si>
    <r>
      <rPr>
        <b/>
        <sz val="10"/>
        <rFont val="Cambria"/>
        <family val="1"/>
        <scheme val="major"/>
      </rPr>
      <t xml:space="preserve">KIT DE CRYOABLATION COMPLET POUR FA OU FOCAL  : </t>
    </r>
    <r>
      <rPr>
        <sz val="10"/>
        <rFont val="Cambria"/>
        <family val="1"/>
        <scheme val="major"/>
      </rPr>
      <t xml:space="preserve">
LE KIT DE CRYOABLATION POUR FA DOIT CONTENIR : LE BALLON DE CRYOTHÉRAPIE 28 MM ET LES ACCESSOIRES NÉCESSAIRES POUR L’ABLATION PAR BALLON (KITS D'ACT, GAINES ET AIGUILLES POUR PONCTIONS TRANSEPTALES, ...) AVEC UN CATHETER 4 MM DE CRYOABLATION FOCALE POUR COMPLÉMENT D'ABLATION 
AVEC MISE À DISPOSITION DE LA CONSOLE DE CRYO ABLATION PAR BALLON ET FOCAL  + CABLES ET RACCORDS NECESSAIRES</t>
    </r>
  </si>
  <si>
    <r>
      <rPr>
        <b/>
        <sz val="10"/>
        <rFont val="Cambria"/>
        <family val="1"/>
        <scheme val="major"/>
      </rPr>
      <t>CATHETER D'ELECTROPHYSIOLOGIE DIAGNOSTIQUE 6F</t>
    </r>
    <r>
      <rPr>
        <sz val="10"/>
        <rFont val="Cambria"/>
        <family val="1"/>
        <scheme val="major"/>
      </rPr>
      <t>,</t>
    </r>
    <r>
      <rPr>
        <b/>
        <sz val="10"/>
        <rFont val="Cambria"/>
        <family val="1"/>
        <scheme val="major"/>
      </rPr>
      <t xml:space="preserve"> QUADRIPOLAIRE COURBURE FIXE </t>
    </r>
    <r>
      <rPr>
        <sz val="10"/>
        <rFont val="Cambria"/>
        <family val="1"/>
        <scheme val="major"/>
      </rPr>
      <t>TYPE JOSEPHSON 2-5-2 (+ 5 CABLES ADAPTÉS ET RACCORDS)</t>
    </r>
  </si>
  <si>
    <r>
      <rPr>
        <b/>
        <sz val="10"/>
        <rFont val="Cambria"/>
        <family val="1"/>
        <scheme val="major"/>
      </rPr>
      <t>CATHETER D'ELECTROPHYSIOLOGIE DIAGNOSTIQUE 6F, QUADRIPOLAIRE ORIENTABLE</t>
    </r>
    <r>
      <rPr>
        <sz val="10"/>
        <rFont val="Cambria"/>
        <family val="1"/>
        <scheme val="major"/>
      </rPr>
      <t xml:space="preserve"> (UNIDIRECTIONNEL) TYPE JOSEPHSON 2-5-2 (+ 4 CABLES ADAPTÉS ET RACCORDS)</t>
    </r>
  </si>
  <si>
    <r>
      <rPr>
        <b/>
        <sz val="10"/>
        <rFont val="Cambria"/>
        <family val="1"/>
        <scheme val="major"/>
      </rPr>
      <t xml:space="preserve">CATHETER D'ELECTROPHYSIOLOGIE DIAGNOSTIQUE 6F, DECAPOLAIRE COURBURE FIXE </t>
    </r>
    <r>
      <rPr>
        <sz val="10"/>
        <rFont val="Cambria"/>
        <family val="1"/>
        <scheme val="major"/>
      </rPr>
      <t>TYPE HALO (+ 2 CABLES ADAPTÉS ET RACCORDS)</t>
    </r>
  </si>
  <si>
    <r>
      <rPr>
        <b/>
        <sz val="10"/>
        <rFont val="Cambria"/>
        <family val="1"/>
        <scheme val="major"/>
      </rPr>
      <t>CATHETER D'ELECTROPHYSIOLOGIE D'ABLATION 7F</t>
    </r>
    <r>
      <rPr>
        <sz val="10"/>
        <rFont val="Cambria"/>
        <family val="1"/>
        <scheme val="major"/>
      </rPr>
      <t>,GUIDABLE AVEC MOLETTE, 4 MM AVEC CONTRÔLE DE LA TEMPERATURE (+  3 CABLES ADAPTÉS RACCORDS)</t>
    </r>
  </si>
  <si>
    <r>
      <rPr>
        <b/>
        <sz val="10"/>
        <rFont val="Cambria"/>
        <family val="1"/>
        <scheme val="major"/>
      </rPr>
      <t>CATHETER D'ELECTROPHYSIOLOGIE D'ABLATION 7F, IRRIGUÉ</t>
    </r>
    <r>
      <rPr>
        <sz val="10"/>
        <rFont val="Cambria"/>
        <family val="1"/>
        <scheme val="major"/>
      </rPr>
      <t xml:space="preserve"> GUIDABLE AVEC MOLETTE, 4 MM + CONSOMMABLE ADAPTÉ POUR IRRIGATION ( + 3 CABLES ADAPTÉS ET RACCORDS ET MISE À DISPOSITION  D'UN GÉNÉRATEUR DE RADIOFRÉQUENCE ET 2 POMPES D'IRRIGATION)</t>
    </r>
  </si>
  <si>
    <r>
      <rPr>
        <b/>
        <sz val="10"/>
        <rFont val="Cambria"/>
        <family val="1"/>
        <scheme val="major"/>
      </rPr>
      <t>CATHETER D'ELECTROPHYSIOLOGIE D'ABLATION 7F,NON IRRIGUÉ</t>
    </r>
    <r>
      <rPr>
        <sz val="10"/>
        <rFont val="Cambria"/>
        <family val="1"/>
        <scheme val="major"/>
      </rPr>
      <t xml:space="preserve"> GUIDABLE AVEC MOLETTE, 8 MM AVEC CONTRÔLE DE LA TEMPERATURE (+ 3 CABLES ADAPTÉS ET RACCORDS ET MISE À DISPOSITION D'UN GÉNÉRATEUR DE RADIOFRÉQUENCE)</t>
    </r>
  </si>
  <si>
    <r>
      <rPr>
        <b/>
        <sz val="10"/>
        <rFont val="Cambria"/>
        <family val="1"/>
        <scheme val="major"/>
      </rPr>
      <t>CATHETER D'ELECTROPHYSIOLOGIE D'ABLATION 5 F</t>
    </r>
    <r>
      <rPr>
        <sz val="10"/>
        <rFont val="Cambria"/>
        <family val="1"/>
        <scheme val="major"/>
      </rPr>
      <t>,GUIDABLE BIDERECTIONNEL  AVEC MOLETTE, 4 MM AVEC CONTRÔLE DE LA TEMPERATURE (+  2 CABLES ADAPTÉS ET RACCORDS)</t>
    </r>
  </si>
  <si>
    <r>
      <rPr>
        <b/>
        <sz val="10"/>
        <rFont val="Cambria"/>
        <family val="1"/>
        <scheme val="major"/>
      </rPr>
      <t>KIT POUR PONCTION TRANSEPTALE:</t>
    </r>
    <r>
      <rPr>
        <sz val="10"/>
        <rFont val="Cambria"/>
        <family val="1"/>
        <scheme val="major"/>
      </rPr>
      <t xml:space="preserve"> GAINE TRÉSSÉE RADIOOPAQUE DE 63 MM DE LONGUEUR ET   8.5 DE DIAMÈTRE AVEC GUIDE TEFLONNÉ  DE 0.032-0.035 ET EXTRÉMITÉ EN J ET DILATATEUR ADAPTÉ DE 67 CM AVEC EXTRÉMITÉ ÉFFILÉE ET ATRAUMATIQUE + AIGUILLE DE PONCTION ADAPTÉE 71 MM </t>
    </r>
  </si>
  <si>
    <r>
      <rPr>
        <b/>
        <sz val="10"/>
        <rFont val="Cambria"/>
        <family val="1"/>
        <scheme val="major"/>
      </rPr>
      <t xml:space="preserve">GAINE RADIO-OPAQUE POUR PROCÉDURE D'ABLATION DROITE </t>
    </r>
    <r>
      <rPr>
        <sz val="10"/>
        <rFont val="Cambria"/>
        <family val="1"/>
        <scheme val="major"/>
      </rPr>
      <t xml:space="preserve"> (TAILLE 8FR DILATATEUR 8 MAX GUIDE 0.038</t>
    </r>
    <r>
      <rPr>
        <b/>
        <sz val="10"/>
        <rFont val="Cambria"/>
        <family val="1"/>
        <scheme val="major"/>
      </rPr>
      <t xml:space="preserve"> C=SR0 </t>
    </r>
    <r>
      <rPr>
        <sz val="10"/>
        <rFont val="Cambria"/>
        <family val="1"/>
        <scheme val="major"/>
      </rPr>
      <t>OU EQUIVALENT LONGUEUR GAINE 63CM)</t>
    </r>
  </si>
  <si>
    <r>
      <rPr>
        <b/>
        <sz val="10"/>
        <rFont val="Cambria"/>
        <family val="1"/>
        <scheme val="major"/>
      </rPr>
      <t xml:space="preserve">GAINE RADIO-OPAQUE POUR PROCÉDURE D'ABLATION DROITE </t>
    </r>
    <r>
      <rPr>
        <sz val="10"/>
        <rFont val="Cambria"/>
        <family val="1"/>
        <scheme val="major"/>
      </rPr>
      <t xml:space="preserve">  (TAILLE 8FR DILATATEUR 8 FR MAX GUIDE 0.038 </t>
    </r>
    <r>
      <rPr>
        <b/>
        <sz val="10"/>
        <rFont val="Cambria"/>
        <family val="1"/>
        <scheme val="major"/>
      </rPr>
      <t>C=SR2</t>
    </r>
    <r>
      <rPr>
        <sz val="10"/>
        <rFont val="Cambria"/>
        <family val="1"/>
        <scheme val="major"/>
      </rPr>
      <t xml:space="preserve"> OU EQUIVALENT LONGUEUR GAINE 63CM)</t>
    </r>
  </si>
  <si>
    <r>
      <rPr>
        <b/>
        <sz val="10"/>
        <color rgb="FF000000"/>
        <rFont val="Cambria"/>
        <family val="1"/>
        <scheme val="major"/>
      </rPr>
      <t>RAMPE À 3 VOIES POUR TUBULURE À HAUTE PRESSION</t>
    </r>
    <r>
      <rPr>
        <sz val="10"/>
        <color rgb="FF000000"/>
        <rFont val="Cambria"/>
        <family val="1"/>
        <scheme val="major"/>
      </rPr>
      <t xml:space="preserve"> : AVEC SERINGUE DE CORONAROGRAPHIE RESISTANTE À LA PRESSION, NE CASSANT PAS. NE LAISSE PAS PASSER LES BULLES D'AIRE.</t>
    </r>
  </si>
  <si>
    <r>
      <rPr>
        <b/>
        <sz val="10"/>
        <color rgb="FF000000"/>
        <rFont val="Cambria"/>
        <family val="1"/>
        <scheme val="major"/>
      </rPr>
      <t xml:space="preserve">SERINGUE POUR INJECTEUR AUTOMATIQUE ILLUMENA : </t>
    </r>
    <r>
      <rPr>
        <sz val="10"/>
        <color rgb="FF000000"/>
        <rFont val="Cambria"/>
        <family val="1"/>
        <scheme val="major"/>
      </rPr>
      <t xml:space="preserve">SERINGUE DE  150 ML, USAGE UNIQUE, POUR INJECTEUR AUTOMATIQUE DE PRODUIT DE CONTRASTE </t>
    </r>
  </si>
  <si>
    <r>
      <rPr>
        <b/>
        <sz val="10"/>
        <color rgb="FF000000"/>
        <rFont val="Cambria"/>
        <family val="1"/>
        <scheme val="major"/>
      </rPr>
      <t xml:space="preserve">TUBULURE HAUTE PRESSION POUR INJECTEUR AUTOMATIQUE ILLUMENA </t>
    </r>
    <r>
      <rPr>
        <sz val="10"/>
        <color rgb="FF000000"/>
        <rFont val="Cambria"/>
        <family val="1"/>
        <scheme val="major"/>
      </rPr>
      <t xml:space="preserve"> </t>
    </r>
  </si>
  <si>
    <t xml:space="preserve"> BORDEREAU DES PRIX DETAIL ESTIMATIF DE L'APPEL A LA COUNCURRENCE POUR CONVENTIONNEMENT N°  10/2023</t>
  </si>
  <si>
    <r>
      <t xml:space="preserve">PACEMAKER MONO CHAMBRE ADULTE: </t>
    </r>
    <r>
      <rPr>
        <sz val="10"/>
        <color rgb="FF000000"/>
        <rFont val="Cambria"/>
        <family val="1"/>
        <scheme val="major"/>
      </rPr>
      <t xml:space="preserve">STIMULATEUR ASSERVI SIMPLE CHAMBRE IRM COMPATIBLE (AAIR/VVIR, AAI/VVI), SONDE VD 58CM, ET 1 INTRODUCTEURS 7FR
SPÉCIFICATIONS TECHNIQUES :
- UN ALGORITHME/FONCTION QUI PERMET DE MESURER L’IMPÉDANCE DE SONDE TOUT AU LONG DE LA DURÉE DE VIE DU DISPOSITIF IMPLANTÉ ET DE CONTRÔLER LA CONFIGURATION AUTOMATIQUE DES POLARITÉS DE SONDE LORS DE L’IMPLANTATION. 
- UNE FONCTION QUI PERMET AUX PATIENTS PORTEURS D’UN SYSTÈME IRM SURESCAN </t>
    </r>
    <r>
      <rPr>
        <b/>
        <sz val="10"/>
        <color rgb="FFFF0000"/>
        <rFont val="Cambria"/>
        <family val="1"/>
        <scheme val="major"/>
      </rPr>
      <t>(OU</t>
    </r>
    <r>
      <rPr>
        <sz val="10"/>
        <color rgb="FFFF0000"/>
        <rFont val="Cambria"/>
        <family val="1"/>
        <scheme val="major"/>
      </rPr>
      <t xml:space="preserve"> </t>
    </r>
    <r>
      <rPr>
        <b/>
        <sz val="10"/>
        <color rgb="FFFF0000"/>
        <rFont val="Cambria"/>
        <family val="1"/>
        <scheme val="major"/>
      </rPr>
      <t>EQUIVALENT)</t>
    </r>
    <r>
      <rPr>
        <sz val="10"/>
        <color rgb="FF000000"/>
        <rFont val="Cambria"/>
        <family val="1"/>
        <scheme val="major"/>
      </rPr>
      <t xml:space="preserve">,À SAVOIR LE DISPOSITIF ET LA SONDE, DE SUBIR UNE PROCÉDURE IRM EN TOUTE SÉCURITÉ: </t>
    </r>
    <r>
      <rPr>
        <u/>
        <sz val="10"/>
        <color rgb="FFFF0000"/>
        <rFont val="Cambria"/>
        <family val="1"/>
        <scheme val="major"/>
      </rPr>
      <t>mode offrant plus de sécurité pour   les patients porteurs de pacemaker devant passer un IRM (1,5 tesla),</t>
    </r>
    <r>
      <rPr>
        <sz val="10"/>
        <color rgb="FF000000"/>
        <rFont val="Cambria"/>
        <family val="1"/>
        <scheme val="major"/>
      </rPr>
      <t xml:space="preserve">
- UNE FONCTION QUI SURVEILLE LES PROFILS DE FRÉQUENCE ASSERVIE QUOTIDIENS ET MENSUELS DU PATIENT ET AJUSTE LES COURBES D’ASSERVISSEMENT DANS LE TEMPS AFIN DE PARVENIR À UN PROFIL DE FRÉQUENCE CIBLE PRESCRIT.
- UNE FONCTION QUI AJUSTE AUTOMATIQUEMENT LES SENSIBILITÉS ATRIALE/VENTRICULAIRE DANS DES LIMITES DÉFINIES AFIN DE MAINTENIR DES MARGES DE DÉTECTION ADÉQUATES. 
- UNE FONCTION QUI ASSURE UNE SURVEILLANCE AUTOMATIQUE DES SEUILS DE STIMULATION VENTRICULAIRE ET AJUSTE AUTOMATIQUEMENT LES RÉGLAGES D’AMPLITUDE ET DE DURÉE D’IMPULSION VENTRICULAIRES AFIN DE MAINTENIR L’ENTRAÎNEMENT.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</si>
</sst>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 &quot;#,##0.00&quot;   &quot;;&quot;-&quot;#,##0.00&quot;   &quot;;&quot; -&quot;00&quot;   &quot;;&quot; &quot;@&quot; &quot;"/>
  </numFmts>
  <fonts count="15" x14ac:knownFonts="1">
    <font>
      <sz val="11"/>
      <color theme="1"/>
      <name val="Calibri"/>
      <family val="2"/>
      <scheme val="minor"/>
    </font>
    <font>
      <sz val="10"/>
      <name val="Arial"/>
      <family val="2"/>
    </font>
    <font>
      <sz val="11"/>
      <color rgb="FF000000"/>
      <name val="Calibri"/>
      <family val="2"/>
    </font>
    <font>
      <b/>
      <sz val="10"/>
      <name val="Cambria"/>
      <family val="1"/>
      <scheme val="major"/>
    </font>
    <font>
      <sz val="10"/>
      <color theme="1"/>
      <name val="Cambria"/>
      <family val="1"/>
      <scheme val="major"/>
    </font>
    <font>
      <b/>
      <sz val="10"/>
      <color theme="1"/>
      <name val="Cambria"/>
      <family val="1"/>
      <scheme val="major"/>
    </font>
    <font>
      <sz val="10"/>
      <name val="Cambria"/>
      <family val="1"/>
      <scheme val="major"/>
    </font>
    <font>
      <sz val="10"/>
      <color theme="1"/>
      <name val="Cambria"/>
      <family val="1"/>
    </font>
    <font>
      <sz val="10"/>
      <color theme="1"/>
      <name val="Calibri"/>
      <family val="2"/>
      <scheme val="minor"/>
    </font>
    <font>
      <b/>
      <u val="double"/>
      <sz val="12"/>
      <color theme="1"/>
      <name val="Cambria"/>
      <family val="1"/>
      <scheme val="major"/>
    </font>
    <font>
      <b/>
      <sz val="10"/>
      <color rgb="FF000000"/>
      <name val="Cambria"/>
      <family val="1"/>
      <scheme val="major"/>
    </font>
    <font>
      <sz val="10"/>
      <color rgb="FF000000"/>
      <name val="Cambria"/>
      <family val="1"/>
      <scheme val="major"/>
    </font>
    <font>
      <sz val="10"/>
      <color rgb="FFFF0000"/>
      <name val="Cambria"/>
      <family val="1"/>
      <scheme val="major"/>
    </font>
    <font>
      <b/>
      <sz val="10"/>
      <color rgb="FFFF0000"/>
      <name val="Cambria"/>
      <family val="1"/>
      <scheme val="major"/>
    </font>
    <font>
      <u/>
      <sz val="10"/>
      <color rgb="FFFF0000"/>
      <name val="Cambria"/>
      <family val="1"/>
      <scheme val="major"/>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164" fontId="2" fillId="0" borderId="0" applyFont="0" applyFill="0" applyBorder="0" applyAlignment="0" applyProtection="0"/>
    <xf numFmtId="0" fontId="1" fillId="0" borderId="0"/>
  </cellStyleXfs>
  <cellXfs count="112">
    <xf numFmtId="0" fontId="0" fillId="0" borderId="0" xfId="0"/>
    <xf numFmtId="0" fontId="3" fillId="0" borderId="0" xfId="0" applyFont="1" applyFill="1" applyAlignment="1">
      <alignment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right"/>
    </xf>
    <xf numFmtId="0" fontId="4" fillId="0" borderId="0" xfId="0" applyFont="1"/>
    <xf numFmtId="0" fontId="5" fillId="2" borderId="1" xfId="0" applyFont="1" applyFill="1" applyBorder="1" applyAlignment="1">
      <alignment horizontal="center" vertical="center"/>
    </xf>
    <xf numFmtId="0" fontId="4" fillId="2" borderId="1" xfId="0" applyFont="1" applyFill="1" applyBorder="1" applyAlignment="1">
      <alignment vertical="top" wrapText="1"/>
    </xf>
    <xf numFmtId="0" fontId="4" fillId="2" borderId="1" xfId="0"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right" vertical="center"/>
    </xf>
    <xf numFmtId="0" fontId="6" fillId="2" borderId="1" xfId="0" applyFont="1" applyFill="1" applyBorder="1" applyAlignment="1">
      <alignment vertical="top" wrapText="1"/>
    </xf>
    <xf numFmtId="0" fontId="4" fillId="2" borderId="1" xfId="0" applyFont="1" applyFill="1" applyBorder="1" applyAlignment="1">
      <alignment horizontal="left" vertical="top" wrapText="1"/>
    </xf>
    <xf numFmtId="4" fontId="4" fillId="0" borderId="1" xfId="0" applyNumberFormat="1" applyFont="1" applyFill="1" applyBorder="1" applyAlignment="1">
      <alignment horizontal="center" vertical="center" wrapText="1"/>
    </xf>
    <xf numFmtId="0" fontId="4" fillId="0" borderId="0" xfId="0" applyFont="1" applyAlignment="1">
      <alignment wrapText="1"/>
    </xf>
    <xf numFmtId="4" fontId="6" fillId="0" borderId="1" xfId="0" applyNumberFormat="1" applyFont="1" applyFill="1" applyBorder="1" applyAlignment="1">
      <alignment horizontal="center" vertical="center" wrapText="1"/>
    </xf>
    <xf numFmtId="0" fontId="7" fillId="0" borderId="0" xfId="0" applyFont="1"/>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8" fillId="0" borderId="0" xfId="0" applyFont="1"/>
    <xf numFmtId="0" fontId="4"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0" fillId="0" borderId="1" xfId="2" applyFont="1" applyFill="1" applyBorder="1" applyAlignment="1">
      <alignment horizontal="center" vertical="center"/>
    </xf>
    <xf numFmtId="0" fontId="11" fillId="0" borderId="1" xfId="2" applyFont="1" applyFill="1" applyBorder="1" applyAlignment="1">
      <alignment horizontal="left" vertical="center" wrapText="1"/>
    </xf>
    <xf numFmtId="0" fontId="11" fillId="0" borderId="1" xfId="2"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5" fillId="0" borderId="1" xfId="0" applyFont="1" applyFill="1" applyBorder="1" applyAlignment="1">
      <alignment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left" wrapText="1"/>
    </xf>
    <xf numFmtId="0" fontId="10" fillId="0" borderId="6" xfId="2" applyFont="1" applyFill="1" applyBorder="1" applyAlignment="1">
      <alignment horizontal="center" vertical="center"/>
    </xf>
    <xf numFmtId="0" fontId="4" fillId="0" borderId="1" xfId="2" applyFont="1" applyFill="1" applyBorder="1" applyAlignment="1">
      <alignment vertical="top" wrapText="1"/>
    </xf>
    <xf numFmtId="0" fontId="11" fillId="0" borderId="6" xfId="2" applyFont="1" applyFill="1" applyBorder="1" applyAlignment="1">
      <alignment horizontal="center" vertical="center" wrapText="1"/>
    </xf>
    <xf numFmtId="0" fontId="10" fillId="0" borderId="6" xfId="2" applyFont="1" applyFill="1" applyBorder="1" applyAlignment="1">
      <alignment horizontal="center" vertical="center" wrapText="1"/>
    </xf>
    <xf numFmtId="4" fontId="10" fillId="0" borderId="6" xfId="2" applyNumberFormat="1" applyFont="1" applyFill="1" applyBorder="1" applyAlignment="1">
      <alignment horizontal="center" vertical="center" wrapText="1"/>
    </xf>
    <xf numFmtId="4" fontId="10" fillId="0" borderId="6" xfId="2" applyNumberFormat="1" applyFont="1" applyFill="1" applyBorder="1" applyAlignment="1">
      <alignment horizontal="righ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10" fillId="0" borderId="1" xfId="2" applyFont="1" applyFill="1" applyBorder="1" applyAlignment="1">
      <alignment horizontal="center" vertical="center" wrapText="1"/>
    </xf>
    <xf numFmtId="0" fontId="4" fillId="0" borderId="1" xfId="0" applyFont="1" applyFill="1" applyBorder="1" applyAlignment="1">
      <alignment wrapText="1"/>
    </xf>
    <xf numFmtId="0" fontId="11" fillId="0" borderId="2" xfId="2" applyFont="1" applyFill="1" applyBorder="1" applyAlignment="1">
      <alignment horizontal="center" vertical="center" wrapText="1"/>
    </xf>
    <xf numFmtId="0" fontId="10" fillId="0" borderId="2" xfId="2" applyFont="1" applyFill="1" applyBorder="1" applyAlignment="1">
      <alignment horizontal="center" vertical="center" wrapText="1"/>
    </xf>
    <xf numFmtId="4" fontId="10" fillId="0" borderId="2"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11" fillId="0" borderId="1" xfId="2" applyFont="1" applyFill="1" applyBorder="1" applyAlignment="1">
      <alignment horizontal="justify" vertical="center" wrapText="1"/>
    </xf>
    <xf numFmtId="0" fontId="11" fillId="0" borderId="1" xfId="2" applyFont="1" applyFill="1" applyBorder="1" applyAlignment="1">
      <alignment vertical="top" wrapText="1"/>
    </xf>
    <xf numFmtId="0" fontId="4"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0" fontId="6" fillId="0" borderId="1" xfId="4" applyFont="1" applyFill="1" applyBorder="1" applyAlignment="1">
      <alignment horizontal="left" vertical="center" wrapText="1"/>
    </xf>
    <xf numFmtId="0" fontId="11" fillId="0" borderId="1" xfId="2" applyFont="1" applyFill="1" applyBorder="1" applyAlignment="1">
      <alignment horizontal="left" vertical="top" wrapText="1"/>
    </xf>
    <xf numFmtId="0" fontId="10" fillId="0" borderId="1" xfId="2" applyFont="1" applyFill="1" applyBorder="1" applyAlignment="1">
      <alignment wrapText="1"/>
    </xf>
    <xf numFmtId="0" fontId="6" fillId="0" borderId="1" xfId="2" applyFont="1" applyFill="1" applyBorder="1" applyAlignment="1">
      <alignment horizontal="center" vertical="center" wrapText="1"/>
    </xf>
    <xf numFmtId="0" fontId="3" fillId="0" borderId="1" xfId="2"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6" fillId="0" borderId="1" xfId="2" applyFont="1" applyFill="1" applyBorder="1" applyAlignment="1">
      <alignment vertical="top" wrapText="1"/>
    </xf>
    <xf numFmtId="0" fontId="6" fillId="0" borderId="1" xfId="0" applyFont="1" applyFill="1" applyBorder="1" applyAlignment="1">
      <alignment vertical="center" wrapText="1"/>
    </xf>
    <xf numFmtId="0" fontId="6" fillId="0" borderId="1" xfId="4" applyFont="1" applyFill="1" applyBorder="1" applyAlignment="1">
      <alignment horizontal="left" vertical="top" wrapText="1"/>
    </xf>
    <xf numFmtId="0" fontId="11" fillId="0" borderId="1" xfId="2" applyFont="1" applyFill="1" applyBorder="1" applyAlignment="1">
      <alignment wrapText="1"/>
    </xf>
    <xf numFmtId="0" fontId="6" fillId="0" borderId="1" xfId="0" applyFont="1" applyFill="1" applyBorder="1" applyAlignment="1">
      <alignment vertical="top"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0" fontId="3" fillId="0" borderId="1" xfId="0" applyFont="1" applyFill="1" applyBorder="1" applyAlignment="1">
      <alignment vertical="top" wrapText="1"/>
    </xf>
    <xf numFmtId="0" fontId="6" fillId="0" borderId="1" xfId="0" applyFont="1" applyFill="1" applyBorder="1" applyAlignment="1">
      <alignment horizontal="justify" vertical="top" wrapText="1"/>
    </xf>
    <xf numFmtId="0" fontId="11" fillId="0" borderId="1" xfId="0" applyFont="1" applyFill="1" applyBorder="1" applyAlignment="1">
      <alignment horizontal="left" wrapText="1"/>
    </xf>
    <xf numFmtId="0" fontId="10" fillId="0" borderId="1" xfId="2" applyFont="1" applyFill="1" applyBorder="1" applyAlignment="1">
      <alignment horizontal="left" vertical="center" wrapText="1"/>
    </xf>
    <xf numFmtId="4" fontId="5" fillId="0" borderId="1" xfId="0" applyNumberFormat="1" applyFont="1" applyBorder="1" applyAlignment="1">
      <alignment horizontal="right" vertical="center" wrapText="1"/>
    </xf>
    <xf numFmtId="4" fontId="5" fillId="0" borderId="1" xfId="0" applyNumberFormat="1" applyFont="1" applyBorder="1" applyAlignment="1">
      <alignment horizontal="right"/>
    </xf>
    <xf numFmtId="1" fontId="3" fillId="0" borderId="1" xfId="0" applyNumberFormat="1"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6" xfId="2" applyFont="1" applyFill="1" applyBorder="1" applyAlignment="1">
      <alignment horizontal="center" vertical="center" wrapText="1"/>
    </xf>
    <xf numFmtId="4" fontId="10" fillId="0" borderId="2" xfId="2" applyNumberFormat="1" applyFont="1" applyFill="1" applyBorder="1" applyAlignment="1">
      <alignment horizontal="center" vertical="center" wrapText="1"/>
    </xf>
    <xf numFmtId="4" fontId="10" fillId="0" borderId="5" xfId="2" applyNumberFormat="1" applyFont="1" applyFill="1" applyBorder="1" applyAlignment="1">
      <alignment horizontal="center" vertical="center" wrapText="1"/>
    </xf>
    <xf numFmtId="4" fontId="10" fillId="0" borderId="6" xfId="2" applyNumberFormat="1" applyFont="1" applyFill="1" applyBorder="1" applyAlignment="1">
      <alignment horizontal="center" vertical="center" wrapText="1"/>
    </xf>
    <xf numFmtId="4" fontId="10" fillId="0" borderId="2" xfId="2" applyNumberFormat="1" applyFont="1" applyFill="1" applyBorder="1" applyAlignment="1">
      <alignment horizontal="right" vertical="center" wrapText="1"/>
    </xf>
    <xf numFmtId="4" fontId="10" fillId="0" borderId="5" xfId="2" applyNumberFormat="1" applyFont="1" applyFill="1" applyBorder="1" applyAlignment="1">
      <alignment horizontal="right" vertical="center" wrapText="1"/>
    </xf>
    <xf numFmtId="4" fontId="10" fillId="0" borderId="6" xfId="2" applyNumberFormat="1" applyFont="1" applyFill="1" applyBorder="1" applyAlignment="1">
      <alignment horizontal="right"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9" fillId="3" borderId="0" xfId="0" applyFont="1" applyFill="1" applyAlignment="1">
      <alignment horizontal="center"/>
    </xf>
    <xf numFmtId="0" fontId="5" fillId="0" borderId="1" xfId="0" applyFont="1" applyBorder="1" applyAlignment="1">
      <alignment horizontal="center"/>
    </xf>
    <xf numFmtId="0" fontId="10" fillId="0" borderId="2" xfId="2" applyFont="1" applyFill="1" applyBorder="1" applyAlignment="1">
      <alignment horizontal="center" vertical="center"/>
    </xf>
    <xf numFmtId="0" fontId="10" fillId="0" borderId="5"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1" xfId="2" applyFont="1" applyFill="1" applyBorder="1" applyAlignment="1">
      <alignment horizontal="center" vertical="center"/>
    </xf>
    <xf numFmtId="0" fontId="11" fillId="0" borderId="2"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6" xfId="2"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4" fontId="5" fillId="0" borderId="2" xfId="0" applyNumberFormat="1" applyFont="1" applyFill="1" applyBorder="1" applyAlignment="1">
      <alignment horizontal="right" vertical="center" wrapText="1"/>
    </xf>
    <xf numFmtId="4" fontId="5" fillId="0" borderId="5" xfId="0" applyNumberFormat="1" applyFont="1" applyFill="1" applyBorder="1" applyAlignment="1">
      <alignment horizontal="right" vertical="center" wrapText="1"/>
    </xf>
    <xf numFmtId="4" fontId="5" fillId="0" borderId="6" xfId="0" applyNumberFormat="1" applyFont="1" applyFill="1" applyBorder="1" applyAlignment="1">
      <alignment horizontal="right"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3" borderId="0" xfId="0" applyFont="1" applyFill="1" applyAlignment="1">
      <alignment horizontal="center" vertical="center" wrapText="1"/>
    </xf>
    <xf numFmtId="0" fontId="3" fillId="3" borderId="6" xfId="0" applyFont="1" applyFill="1" applyBorder="1" applyAlignment="1">
      <alignment horizontal="center" vertical="center" wrapText="1"/>
    </xf>
  </cellXfs>
  <cellStyles count="5">
    <cellStyle name="Milliers 2 2" xfId="3"/>
    <cellStyle name="Normal" xfId="0" builtinId="0"/>
    <cellStyle name="Normal 14" xfId="4"/>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9"/>
  <sheetViews>
    <sheetView tabSelected="1" topLeftCell="A184" workbookViewId="0">
      <selection activeCell="E185" sqref="E185"/>
    </sheetView>
  </sheetViews>
  <sheetFormatPr baseColWidth="10" defaultRowHeight="12.75" x14ac:dyDescent="0.2"/>
  <cols>
    <col min="1" max="1" width="7.140625" style="5" customWidth="1"/>
    <col min="2" max="2" width="76" style="5" customWidth="1"/>
    <col min="3" max="3" width="11.42578125" style="2"/>
    <col min="4" max="4" width="10.5703125" style="3" customWidth="1"/>
    <col min="5" max="5" width="16.7109375" style="3" customWidth="1"/>
    <col min="6" max="6" width="17.5703125" style="4" customWidth="1"/>
    <col min="7" max="16384" width="11.42578125" style="5"/>
  </cols>
  <sheetData>
    <row r="1" spans="1:6" x14ac:dyDescent="0.2">
      <c r="A1" s="1" t="s">
        <v>169</v>
      </c>
      <c r="B1" s="1"/>
    </row>
    <row r="2" spans="1:6" x14ac:dyDescent="0.2">
      <c r="A2" s="1" t="s">
        <v>170</v>
      </c>
      <c r="B2" s="1"/>
    </row>
    <row r="3" spans="1:6" x14ac:dyDescent="0.2">
      <c r="A3" s="1" t="s">
        <v>172</v>
      </c>
      <c r="B3" s="1"/>
    </row>
    <row r="4" spans="1:6" x14ac:dyDescent="0.2">
      <c r="A4" s="1" t="s">
        <v>171</v>
      </c>
      <c r="B4" s="1"/>
    </row>
    <row r="6" spans="1:6" ht="15" customHeight="1" x14ac:dyDescent="0.25">
      <c r="A6" s="92" t="s">
        <v>246</v>
      </c>
      <c r="B6" s="92"/>
      <c r="C6" s="92"/>
      <c r="D6" s="92"/>
      <c r="E6" s="92"/>
      <c r="F6" s="92"/>
    </row>
    <row r="7" spans="1:6" ht="27.75" customHeight="1" x14ac:dyDescent="0.2">
      <c r="A7" s="110" t="s">
        <v>173</v>
      </c>
      <c r="B7" s="110"/>
      <c r="C7" s="110"/>
      <c r="D7" s="110"/>
      <c r="E7" s="110"/>
      <c r="F7" s="110"/>
    </row>
    <row r="9" spans="1:6" ht="15.75" customHeight="1" x14ac:dyDescent="0.2">
      <c r="A9" s="88" t="s">
        <v>180</v>
      </c>
      <c r="B9" s="90" t="s">
        <v>0</v>
      </c>
      <c r="C9" s="91" t="s">
        <v>107</v>
      </c>
      <c r="D9" s="88" t="s">
        <v>179</v>
      </c>
      <c r="E9" s="91" t="s">
        <v>174</v>
      </c>
      <c r="F9" s="91" t="s">
        <v>175</v>
      </c>
    </row>
    <row r="10" spans="1:6" x14ac:dyDescent="0.2">
      <c r="A10" s="89"/>
      <c r="B10" s="90"/>
      <c r="C10" s="91"/>
      <c r="D10" s="111"/>
      <c r="E10" s="91"/>
      <c r="F10" s="91"/>
    </row>
    <row r="11" spans="1:6" x14ac:dyDescent="0.2">
      <c r="A11" s="6">
        <v>1</v>
      </c>
      <c r="B11" s="7" t="s">
        <v>46</v>
      </c>
      <c r="C11" s="8" t="s">
        <v>18</v>
      </c>
      <c r="D11" s="70">
        <v>100</v>
      </c>
      <c r="E11" s="9"/>
      <c r="F11" s="10">
        <f>D11*E11</f>
        <v>0</v>
      </c>
    </row>
    <row r="12" spans="1:6" ht="25.5" x14ac:dyDescent="0.2">
      <c r="A12" s="6">
        <f>A11+1</f>
        <v>2</v>
      </c>
      <c r="B12" s="7" t="s">
        <v>47</v>
      </c>
      <c r="C12" s="8" t="s">
        <v>18</v>
      </c>
      <c r="D12" s="70">
        <v>10</v>
      </c>
      <c r="E12" s="9"/>
      <c r="F12" s="10">
        <f t="shared" ref="F12:F75" si="0">D12*E12</f>
        <v>0</v>
      </c>
    </row>
    <row r="13" spans="1:6" x14ac:dyDescent="0.2">
      <c r="A13" s="6">
        <f t="shared" ref="A13:A72" si="1">A12+1</f>
        <v>3</v>
      </c>
      <c r="B13" s="7" t="s">
        <v>48</v>
      </c>
      <c r="C13" s="8" t="s">
        <v>18</v>
      </c>
      <c r="D13" s="70">
        <v>10</v>
      </c>
      <c r="E13" s="9"/>
      <c r="F13" s="10">
        <f t="shared" si="0"/>
        <v>0</v>
      </c>
    </row>
    <row r="14" spans="1:6" x14ac:dyDescent="0.2">
      <c r="A14" s="6">
        <f t="shared" si="1"/>
        <v>4</v>
      </c>
      <c r="B14" s="7" t="s">
        <v>49</v>
      </c>
      <c r="C14" s="8" t="s">
        <v>18</v>
      </c>
      <c r="D14" s="70">
        <v>2</v>
      </c>
      <c r="E14" s="9"/>
      <c r="F14" s="10">
        <f t="shared" si="0"/>
        <v>0</v>
      </c>
    </row>
    <row r="15" spans="1:6" ht="25.5" x14ac:dyDescent="0.2">
      <c r="A15" s="6">
        <f t="shared" si="1"/>
        <v>5</v>
      </c>
      <c r="B15" s="11" t="s">
        <v>27</v>
      </c>
      <c r="C15" s="8" t="s">
        <v>18</v>
      </c>
      <c r="D15" s="70">
        <v>150</v>
      </c>
      <c r="E15" s="9"/>
      <c r="F15" s="10">
        <f t="shared" si="0"/>
        <v>0</v>
      </c>
    </row>
    <row r="16" spans="1:6" x14ac:dyDescent="0.2">
      <c r="A16" s="6">
        <f t="shared" si="1"/>
        <v>6</v>
      </c>
      <c r="B16" s="12" t="s">
        <v>50</v>
      </c>
      <c r="C16" s="8" t="s">
        <v>18</v>
      </c>
      <c r="D16" s="70">
        <v>500</v>
      </c>
      <c r="E16" s="13"/>
      <c r="F16" s="10">
        <f t="shared" si="0"/>
        <v>0</v>
      </c>
    </row>
    <row r="17" spans="1:6" ht="25.5" x14ac:dyDescent="0.2">
      <c r="A17" s="6">
        <f t="shared" si="1"/>
        <v>7</v>
      </c>
      <c r="B17" s="12" t="s">
        <v>20</v>
      </c>
      <c r="C17" s="8" t="s">
        <v>18</v>
      </c>
      <c r="D17" s="70">
        <v>20</v>
      </c>
      <c r="E17" s="9"/>
      <c r="F17" s="10">
        <f t="shared" si="0"/>
        <v>0</v>
      </c>
    </row>
    <row r="18" spans="1:6" x14ac:dyDescent="0.2">
      <c r="A18" s="6">
        <f t="shared" si="1"/>
        <v>8</v>
      </c>
      <c r="B18" s="12" t="s">
        <v>162</v>
      </c>
      <c r="C18" s="8" t="s">
        <v>18</v>
      </c>
      <c r="D18" s="70">
        <v>100</v>
      </c>
      <c r="E18" s="9"/>
      <c r="F18" s="10">
        <f t="shared" si="0"/>
        <v>0</v>
      </c>
    </row>
    <row r="19" spans="1:6" x14ac:dyDescent="0.2">
      <c r="A19" s="6">
        <f t="shared" si="1"/>
        <v>9</v>
      </c>
      <c r="B19" s="12" t="s">
        <v>29</v>
      </c>
      <c r="C19" s="8" t="s">
        <v>18</v>
      </c>
      <c r="D19" s="70">
        <v>60</v>
      </c>
      <c r="E19" s="9"/>
      <c r="F19" s="10">
        <f t="shared" si="0"/>
        <v>0</v>
      </c>
    </row>
    <row r="20" spans="1:6" x14ac:dyDescent="0.2">
      <c r="A20" s="6">
        <f t="shared" si="1"/>
        <v>10</v>
      </c>
      <c r="B20" s="12" t="s">
        <v>28</v>
      </c>
      <c r="C20" s="8" t="s">
        <v>18</v>
      </c>
      <c r="D20" s="70">
        <v>150</v>
      </c>
      <c r="E20" s="9"/>
      <c r="F20" s="10">
        <f t="shared" si="0"/>
        <v>0</v>
      </c>
    </row>
    <row r="21" spans="1:6" ht="25.5" x14ac:dyDescent="0.2">
      <c r="A21" s="6">
        <f t="shared" si="1"/>
        <v>11</v>
      </c>
      <c r="B21" s="12" t="s">
        <v>30</v>
      </c>
      <c r="C21" s="8" t="s">
        <v>18</v>
      </c>
      <c r="D21" s="70">
        <v>20</v>
      </c>
      <c r="E21" s="9"/>
      <c r="F21" s="10">
        <f t="shared" si="0"/>
        <v>0</v>
      </c>
    </row>
    <row r="22" spans="1:6" ht="25.5" x14ac:dyDescent="0.2">
      <c r="A22" s="6">
        <f t="shared" si="1"/>
        <v>12</v>
      </c>
      <c r="B22" s="12" t="s">
        <v>31</v>
      </c>
      <c r="C22" s="8" t="s">
        <v>18</v>
      </c>
      <c r="D22" s="70">
        <v>20</v>
      </c>
      <c r="E22" s="9"/>
      <c r="F22" s="10">
        <f t="shared" si="0"/>
        <v>0</v>
      </c>
    </row>
    <row r="23" spans="1:6" ht="25.5" x14ac:dyDescent="0.2">
      <c r="A23" s="6">
        <f t="shared" si="1"/>
        <v>13</v>
      </c>
      <c r="B23" s="12" t="s">
        <v>51</v>
      </c>
      <c r="C23" s="8" t="s">
        <v>18</v>
      </c>
      <c r="D23" s="70">
        <v>20</v>
      </c>
      <c r="E23" s="9"/>
      <c r="F23" s="10">
        <f t="shared" si="0"/>
        <v>0</v>
      </c>
    </row>
    <row r="24" spans="1:6" x14ac:dyDescent="0.2">
      <c r="A24" s="6">
        <f t="shared" si="1"/>
        <v>14</v>
      </c>
      <c r="B24" s="12" t="s">
        <v>52</v>
      </c>
      <c r="C24" s="8" t="s">
        <v>18</v>
      </c>
      <c r="D24" s="70">
        <v>20</v>
      </c>
      <c r="E24" s="9"/>
      <c r="F24" s="10">
        <f t="shared" si="0"/>
        <v>0</v>
      </c>
    </row>
    <row r="25" spans="1:6" ht="25.5" x14ac:dyDescent="0.2">
      <c r="A25" s="6">
        <f t="shared" si="1"/>
        <v>15</v>
      </c>
      <c r="B25" s="12" t="s">
        <v>53</v>
      </c>
      <c r="C25" s="8" t="s">
        <v>18</v>
      </c>
      <c r="D25" s="70">
        <v>30</v>
      </c>
      <c r="E25" s="9"/>
      <c r="F25" s="10">
        <f t="shared" si="0"/>
        <v>0</v>
      </c>
    </row>
    <row r="26" spans="1:6" ht="25.5" x14ac:dyDescent="0.2">
      <c r="A26" s="6">
        <f t="shared" si="1"/>
        <v>16</v>
      </c>
      <c r="B26" s="12" t="s">
        <v>54</v>
      </c>
      <c r="C26" s="8" t="s">
        <v>18</v>
      </c>
      <c r="D26" s="70">
        <v>100</v>
      </c>
      <c r="E26" s="9"/>
      <c r="F26" s="10">
        <f t="shared" si="0"/>
        <v>0</v>
      </c>
    </row>
    <row r="27" spans="1:6" ht="25.5" x14ac:dyDescent="0.2">
      <c r="A27" s="6">
        <f t="shared" si="1"/>
        <v>17</v>
      </c>
      <c r="B27" s="12" t="s">
        <v>51</v>
      </c>
      <c r="C27" s="8" t="s">
        <v>18</v>
      </c>
      <c r="D27" s="70">
        <v>20</v>
      </c>
      <c r="E27" s="9"/>
      <c r="F27" s="10">
        <f t="shared" si="0"/>
        <v>0</v>
      </c>
    </row>
    <row r="28" spans="1:6" x14ac:dyDescent="0.2">
      <c r="A28" s="6">
        <f t="shared" si="1"/>
        <v>18</v>
      </c>
      <c r="B28" s="12" t="s">
        <v>52</v>
      </c>
      <c r="C28" s="8" t="s">
        <v>18</v>
      </c>
      <c r="D28" s="70">
        <v>30</v>
      </c>
      <c r="E28" s="9"/>
      <c r="F28" s="10">
        <f t="shared" si="0"/>
        <v>0</v>
      </c>
    </row>
    <row r="29" spans="1:6" ht="25.5" x14ac:dyDescent="0.2">
      <c r="A29" s="6">
        <f t="shared" si="1"/>
        <v>19</v>
      </c>
      <c r="B29" s="12" t="s">
        <v>53</v>
      </c>
      <c r="C29" s="8" t="s">
        <v>18</v>
      </c>
      <c r="D29" s="70">
        <v>30</v>
      </c>
      <c r="E29" s="9"/>
      <c r="F29" s="10">
        <f t="shared" si="0"/>
        <v>0</v>
      </c>
    </row>
    <row r="30" spans="1:6" ht="25.5" x14ac:dyDescent="0.2">
      <c r="A30" s="6">
        <f t="shared" si="1"/>
        <v>20</v>
      </c>
      <c r="B30" s="12" t="s">
        <v>54</v>
      </c>
      <c r="C30" s="8" t="s">
        <v>18</v>
      </c>
      <c r="D30" s="70">
        <v>100</v>
      </c>
      <c r="E30" s="9"/>
      <c r="F30" s="10">
        <f t="shared" si="0"/>
        <v>0</v>
      </c>
    </row>
    <row r="31" spans="1:6" x14ac:dyDescent="0.2">
      <c r="A31" s="6">
        <f t="shared" si="1"/>
        <v>21</v>
      </c>
      <c r="B31" s="12" t="s">
        <v>1</v>
      </c>
      <c r="C31" s="8" t="s">
        <v>18</v>
      </c>
      <c r="D31" s="70">
        <v>100</v>
      </c>
      <c r="E31" s="9"/>
      <c r="F31" s="10">
        <f t="shared" si="0"/>
        <v>0</v>
      </c>
    </row>
    <row r="32" spans="1:6" ht="25.5" x14ac:dyDescent="0.2">
      <c r="A32" s="6">
        <f t="shared" si="1"/>
        <v>22</v>
      </c>
      <c r="B32" s="12" t="s">
        <v>32</v>
      </c>
      <c r="C32" s="8" t="s">
        <v>18</v>
      </c>
      <c r="D32" s="70">
        <v>50</v>
      </c>
      <c r="E32" s="9"/>
      <c r="F32" s="10">
        <f t="shared" si="0"/>
        <v>0</v>
      </c>
    </row>
    <row r="33" spans="1:6" x14ac:dyDescent="0.2">
      <c r="A33" s="6">
        <f t="shared" si="1"/>
        <v>23</v>
      </c>
      <c r="B33" s="12" t="s">
        <v>21</v>
      </c>
      <c r="C33" s="8" t="s">
        <v>18</v>
      </c>
      <c r="D33" s="70">
        <v>150</v>
      </c>
      <c r="E33" s="9"/>
      <c r="F33" s="10">
        <f t="shared" si="0"/>
        <v>0</v>
      </c>
    </row>
    <row r="34" spans="1:6" x14ac:dyDescent="0.2">
      <c r="A34" s="6">
        <f t="shared" si="1"/>
        <v>24</v>
      </c>
      <c r="B34" s="12" t="s">
        <v>34</v>
      </c>
      <c r="C34" s="8" t="s">
        <v>18</v>
      </c>
      <c r="D34" s="70">
        <v>30</v>
      </c>
      <c r="E34" s="9"/>
      <c r="F34" s="10">
        <f t="shared" si="0"/>
        <v>0</v>
      </c>
    </row>
    <row r="35" spans="1:6" x14ac:dyDescent="0.2">
      <c r="A35" s="6">
        <f t="shared" si="1"/>
        <v>25</v>
      </c>
      <c r="B35" s="12" t="s">
        <v>33</v>
      </c>
      <c r="C35" s="8" t="s">
        <v>18</v>
      </c>
      <c r="D35" s="70">
        <v>250</v>
      </c>
      <c r="E35" s="9"/>
      <c r="F35" s="10">
        <f t="shared" si="0"/>
        <v>0</v>
      </c>
    </row>
    <row r="36" spans="1:6" ht="25.5" x14ac:dyDescent="0.2">
      <c r="A36" s="6">
        <f t="shared" si="1"/>
        <v>26</v>
      </c>
      <c r="B36" s="12" t="s">
        <v>35</v>
      </c>
      <c r="C36" s="8" t="s">
        <v>18</v>
      </c>
      <c r="D36" s="70">
        <v>30</v>
      </c>
      <c r="E36" s="9"/>
      <c r="F36" s="10">
        <f t="shared" si="0"/>
        <v>0</v>
      </c>
    </row>
    <row r="37" spans="1:6" ht="25.5" x14ac:dyDescent="0.2">
      <c r="A37" s="6">
        <f t="shared" si="1"/>
        <v>27</v>
      </c>
      <c r="B37" s="12" t="s">
        <v>36</v>
      </c>
      <c r="C37" s="8" t="s">
        <v>18</v>
      </c>
      <c r="D37" s="70">
        <v>20</v>
      </c>
      <c r="E37" s="9"/>
      <c r="F37" s="10">
        <f t="shared" si="0"/>
        <v>0</v>
      </c>
    </row>
    <row r="38" spans="1:6" x14ac:dyDescent="0.2">
      <c r="A38" s="6">
        <f t="shared" si="1"/>
        <v>28</v>
      </c>
      <c r="B38" s="12" t="s">
        <v>55</v>
      </c>
      <c r="C38" s="8" t="s">
        <v>18</v>
      </c>
      <c r="D38" s="70">
        <v>20</v>
      </c>
      <c r="E38" s="9"/>
      <c r="F38" s="10">
        <f t="shared" si="0"/>
        <v>0</v>
      </c>
    </row>
    <row r="39" spans="1:6" ht="25.5" x14ac:dyDescent="0.2">
      <c r="A39" s="6">
        <f t="shared" si="1"/>
        <v>29</v>
      </c>
      <c r="B39" s="12" t="s">
        <v>56</v>
      </c>
      <c r="C39" s="8" t="s">
        <v>18</v>
      </c>
      <c r="D39" s="70">
        <v>30</v>
      </c>
      <c r="E39" s="9"/>
      <c r="F39" s="10">
        <f t="shared" si="0"/>
        <v>0</v>
      </c>
    </row>
    <row r="40" spans="1:6" ht="38.25" x14ac:dyDescent="0.2">
      <c r="A40" s="6">
        <f t="shared" si="1"/>
        <v>30</v>
      </c>
      <c r="B40" s="12" t="s">
        <v>57</v>
      </c>
      <c r="C40" s="8" t="s">
        <v>18</v>
      </c>
      <c r="D40" s="70">
        <v>260</v>
      </c>
      <c r="E40" s="9"/>
      <c r="F40" s="10">
        <f t="shared" si="0"/>
        <v>0</v>
      </c>
    </row>
    <row r="41" spans="1:6" ht="25.5" x14ac:dyDescent="0.2">
      <c r="A41" s="6">
        <f t="shared" si="1"/>
        <v>31</v>
      </c>
      <c r="B41" s="12" t="s">
        <v>41</v>
      </c>
      <c r="C41" s="8" t="s">
        <v>18</v>
      </c>
      <c r="D41" s="70">
        <v>60</v>
      </c>
      <c r="E41" s="9"/>
      <c r="F41" s="10">
        <f t="shared" si="0"/>
        <v>0</v>
      </c>
    </row>
    <row r="42" spans="1:6" ht="38.25" x14ac:dyDescent="0.2">
      <c r="A42" s="6">
        <f t="shared" si="1"/>
        <v>32</v>
      </c>
      <c r="B42" s="12" t="s">
        <v>108</v>
      </c>
      <c r="C42" s="8" t="s">
        <v>18</v>
      </c>
      <c r="D42" s="70">
        <v>250</v>
      </c>
      <c r="E42" s="9"/>
      <c r="F42" s="10">
        <f t="shared" si="0"/>
        <v>0</v>
      </c>
    </row>
    <row r="43" spans="1:6" ht="51" x14ac:dyDescent="0.2">
      <c r="A43" s="6">
        <f t="shared" si="1"/>
        <v>33</v>
      </c>
      <c r="B43" s="12" t="s">
        <v>58</v>
      </c>
      <c r="C43" s="8" t="s">
        <v>18</v>
      </c>
      <c r="D43" s="70">
        <v>100</v>
      </c>
      <c r="E43" s="9"/>
      <c r="F43" s="10">
        <f t="shared" si="0"/>
        <v>0</v>
      </c>
    </row>
    <row r="44" spans="1:6" ht="38.25" x14ac:dyDescent="0.2">
      <c r="A44" s="6">
        <f t="shared" si="1"/>
        <v>34</v>
      </c>
      <c r="B44" s="12" t="s">
        <v>59</v>
      </c>
      <c r="C44" s="8" t="s">
        <v>18</v>
      </c>
      <c r="D44" s="70">
        <v>2</v>
      </c>
      <c r="E44" s="9"/>
      <c r="F44" s="10">
        <f t="shared" si="0"/>
        <v>0</v>
      </c>
    </row>
    <row r="45" spans="1:6" x14ac:dyDescent="0.2">
      <c r="A45" s="6">
        <f t="shared" si="1"/>
        <v>35</v>
      </c>
      <c r="B45" s="12" t="s">
        <v>60</v>
      </c>
      <c r="C45" s="8" t="s">
        <v>40</v>
      </c>
      <c r="D45" s="70">
        <v>10</v>
      </c>
      <c r="E45" s="9"/>
      <c r="F45" s="10">
        <f t="shared" si="0"/>
        <v>0</v>
      </c>
    </row>
    <row r="46" spans="1:6" x14ac:dyDescent="0.2">
      <c r="A46" s="6">
        <f t="shared" si="1"/>
        <v>36</v>
      </c>
      <c r="B46" s="12" t="s">
        <v>61</v>
      </c>
      <c r="C46" s="8" t="s">
        <v>18</v>
      </c>
      <c r="D46" s="70">
        <v>10</v>
      </c>
      <c r="E46" s="9"/>
      <c r="F46" s="10">
        <f t="shared" si="0"/>
        <v>0</v>
      </c>
    </row>
    <row r="47" spans="1:6" x14ac:dyDescent="0.2">
      <c r="A47" s="6">
        <f t="shared" si="1"/>
        <v>37</v>
      </c>
      <c r="B47" s="12" t="s">
        <v>62</v>
      </c>
      <c r="C47" s="8" t="s">
        <v>18</v>
      </c>
      <c r="D47" s="70">
        <v>50</v>
      </c>
      <c r="E47" s="9"/>
      <c r="F47" s="10">
        <f t="shared" si="0"/>
        <v>0</v>
      </c>
    </row>
    <row r="48" spans="1:6" x14ac:dyDescent="0.2">
      <c r="A48" s="6">
        <f t="shared" si="1"/>
        <v>38</v>
      </c>
      <c r="B48" s="12" t="s">
        <v>22</v>
      </c>
      <c r="C48" s="8" t="s">
        <v>18</v>
      </c>
      <c r="D48" s="70">
        <v>150</v>
      </c>
      <c r="E48" s="9"/>
      <c r="F48" s="10">
        <f t="shared" si="0"/>
        <v>0</v>
      </c>
    </row>
    <row r="49" spans="1:6" x14ac:dyDescent="0.2">
      <c r="A49" s="6">
        <f t="shared" si="1"/>
        <v>39</v>
      </c>
      <c r="B49" s="12" t="s">
        <v>106</v>
      </c>
      <c r="C49" s="8" t="s">
        <v>18</v>
      </c>
      <c r="D49" s="70">
        <v>150</v>
      </c>
      <c r="E49" s="13"/>
      <c r="F49" s="10">
        <f t="shared" si="0"/>
        <v>0</v>
      </c>
    </row>
    <row r="50" spans="1:6" x14ac:dyDescent="0.2">
      <c r="A50" s="6">
        <f t="shared" si="1"/>
        <v>40</v>
      </c>
      <c r="B50" s="12" t="s">
        <v>24</v>
      </c>
      <c r="C50" s="8" t="s">
        <v>18</v>
      </c>
      <c r="D50" s="70">
        <v>5</v>
      </c>
      <c r="E50" s="9"/>
      <c r="F50" s="10">
        <f t="shared" si="0"/>
        <v>0</v>
      </c>
    </row>
    <row r="51" spans="1:6" x14ac:dyDescent="0.2">
      <c r="A51" s="6">
        <f t="shared" si="1"/>
        <v>41</v>
      </c>
      <c r="B51" s="12" t="s">
        <v>25</v>
      </c>
      <c r="C51" s="8" t="s">
        <v>18</v>
      </c>
      <c r="D51" s="70">
        <v>5</v>
      </c>
      <c r="E51" s="9"/>
      <c r="F51" s="10">
        <f t="shared" si="0"/>
        <v>0</v>
      </c>
    </row>
    <row r="52" spans="1:6" x14ac:dyDescent="0.2">
      <c r="A52" s="6">
        <f t="shared" si="1"/>
        <v>42</v>
      </c>
      <c r="B52" s="12" t="s">
        <v>2</v>
      </c>
      <c r="C52" s="8" t="s">
        <v>18</v>
      </c>
      <c r="D52" s="70">
        <v>400</v>
      </c>
      <c r="E52" s="9"/>
      <c r="F52" s="10">
        <f t="shared" si="0"/>
        <v>0</v>
      </c>
    </row>
    <row r="53" spans="1:6" x14ac:dyDescent="0.2">
      <c r="A53" s="6">
        <f t="shared" si="1"/>
        <v>43</v>
      </c>
      <c r="B53" s="12" t="s">
        <v>3</v>
      </c>
      <c r="C53" s="8" t="s">
        <v>18</v>
      </c>
      <c r="D53" s="70">
        <v>200</v>
      </c>
      <c r="E53" s="9"/>
      <c r="F53" s="10">
        <f t="shared" si="0"/>
        <v>0</v>
      </c>
    </row>
    <row r="54" spans="1:6" x14ac:dyDescent="0.2">
      <c r="A54" s="6">
        <f t="shared" si="1"/>
        <v>44</v>
      </c>
      <c r="B54" s="12" t="s">
        <v>26</v>
      </c>
      <c r="C54" s="8" t="s">
        <v>18</v>
      </c>
      <c r="D54" s="70">
        <v>3</v>
      </c>
      <c r="E54" s="13"/>
      <c r="F54" s="10">
        <f t="shared" si="0"/>
        <v>0</v>
      </c>
    </row>
    <row r="55" spans="1:6" x14ac:dyDescent="0.2">
      <c r="A55" s="6">
        <f t="shared" si="1"/>
        <v>45</v>
      </c>
      <c r="B55" s="12" t="s">
        <v>4</v>
      </c>
      <c r="C55" s="8" t="s">
        <v>18</v>
      </c>
      <c r="D55" s="70">
        <v>10</v>
      </c>
      <c r="E55" s="9"/>
      <c r="F55" s="10">
        <f t="shared" si="0"/>
        <v>0</v>
      </c>
    </row>
    <row r="56" spans="1:6" x14ac:dyDescent="0.2">
      <c r="A56" s="6">
        <f t="shared" si="1"/>
        <v>46</v>
      </c>
      <c r="B56" s="12" t="s">
        <v>37</v>
      </c>
      <c r="C56" s="8" t="s">
        <v>18</v>
      </c>
      <c r="D56" s="70">
        <v>100</v>
      </c>
      <c r="E56" s="9"/>
      <c r="F56" s="10">
        <f t="shared" si="0"/>
        <v>0</v>
      </c>
    </row>
    <row r="57" spans="1:6" x14ac:dyDescent="0.2">
      <c r="A57" s="6">
        <f t="shared" si="1"/>
        <v>47</v>
      </c>
      <c r="B57" s="12" t="s">
        <v>39</v>
      </c>
      <c r="C57" s="8" t="s">
        <v>18</v>
      </c>
      <c r="D57" s="70">
        <v>100</v>
      </c>
      <c r="E57" s="9"/>
      <c r="F57" s="10">
        <f t="shared" si="0"/>
        <v>0</v>
      </c>
    </row>
    <row r="58" spans="1:6" x14ac:dyDescent="0.2">
      <c r="A58" s="6">
        <f t="shared" si="1"/>
        <v>48</v>
      </c>
      <c r="B58" s="12" t="s">
        <v>38</v>
      </c>
      <c r="C58" s="8" t="s">
        <v>18</v>
      </c>
      <c r="D58" s="70">
        <v>100</v>
      </c>
      <c r="E58" s="9"/>
      <c r="F58" s="10">
        <f t="shared" si="0"/>
        <v>0</v>
      </c>
    </row>
    <row r="59" spans="1:6" x14ac:dyDescent="0.2">
      <c r="A59" s="6">
        <f t="shared" si="1"/>
        <v>49</v>
      </c>
      <c r="B59" s="12" t="s">
        <v>63</v>
      </c>
      <c r="C59" s="8" t="s">
        <v>18</v>
      </c>
      <c r="D59" s="70">
        <v>5</v>
      </c>
      <c r="E59" s="13"/>
      <c r="F59" s="10">
        <f t="shared" si="0"/>
        <v>0</v>
      </c>
    </row>
    <row r="60" spans="1:6" x14ac:dyDescent="0.2">
      <c r="A60" s="6">
        <f t="shared" si="1"/>
        <v>50</v>
      </c>
      <c r="B60" s="12" t="s">
        <v>64</v>
      </c>
      <c r="C60" s="8" t="s">
        <v>18</v>
      </c>
      <c r="D60" s="70">
        <v>5</v>
      </c>
      <c r="E60" s="13"/>
      <c r="F60" s="10">
        <f t="shared" si="0"/>
        <v>0</v>
      </c>
    </row>
    <row r="61" spans="1:6" x14ac:dyDescent="0.2">
      <c r="A61" s="6">
        <f t="shared" si="1"/>
        <v>51</v>
      </c>
      <c r="B61" s="12" t="s">
        <v>65</v>
      </c>
      <c r="C61" s="8" t="s">
        <v>18</v>
      </c>
      <c r="D61" s="70">
        <v>50</v>
      </c>
      <c r="E61" s="13"/>
      <c r="F61" s="10">
        <f t="shared" si="0"/>
        <v>0</v>
      </c>
    </row>
    <row r="62" spans="1:6" x14ac:dyDescent="0.2">
      <c r="A62" s="6">
        <f t="shared" si="1"/>
        <v>52</v>
      </c>
      <c r="B62" s="12" t="s">
        <v>23</v>
      </c>
      <c r="C62" s="8" t="s">
        <v>18</v>
      </c>
      <c r="D62" s="70">
        <v>10</v>
      </c>
      <c r="E62" s="13"/>
      <c r="F62" s="10">
        <f t="shared" si="0"/>
        <v>0</v>
      </c>
    </row>
    <row r="63" spans="1:6" x14ac:dyDescent="0.2">
      <c r="A63" s="6">
        <f t="shared" si="1"/>
        <v>53</v>
      </c>
      <c r="B63" s="12" t="s">
        <v>5</v>
      </c>
      <c r="C63" s="8" t="s">
        <v>18</v>
      </c>
      <c r="D63" s="70">
        <v>3</v>
      </c>
      <c r="E63" s="13"/>
      <c r="F63" s="10">
        <f t="shared" si="0"/>
        <v>0</v>
      </c>
    </row>
    <row r="64" spans="1:6" x14ac:dyDescent="0.2">
      <c r="A64" s="6">
        <f t="shared" si="1"/>
        <v>54</v>
      </c>
      <c r="B64" s="12" t="s">
        <v>6</v>
      </c>
      <c r="C64" s="8" t="s">
        <v>18</v>
      </c>
      <c r="D64" s="70">
        <v>10</v>
      </c>
      <c r="E64" s="13"/>
      <c r="F64" s="10">
        <f t="shared" si="0"/>
        <v>0</v>
      </c>
    </row>
    <row r="65" spans="1:6" x14ac:dyDescent="0.2">
      <c r="A65" s="6">
        <f t="shared" si="1"/>
        <v>55</v>
      </c>
      <c r="B65" s="12" t="s">
        <v>7</v>
      </c>
      <c r="C65" s="8" t="s">
        <v>18</v>
      </c>
      <c r="D65" s="70">
        <v>150</v>
      </c>
      <c r="E65" s="13"/>
      <c r="F65" s="10">
        <f t="shared" si="0"/>
        <v>0</v>
      </c>
    </row>
    <row r="66" spans="1:6" x14ac:dyDescent="0.2">
      <c r="A66" s="6">
        <f t="shared" si="1"/>
        <v>56</v>
      </c>
      <c r="B66" s="12" t="s">
        <v>8</v>
      </c>
      <c r="C66" s="8" t="s">
        <v>18</v>
      </c>
      <c r="D66" s="70">
        <v>30</v>
      </c>
      <c r="E66" s="13"/>
      <c r="F66" s="10">
        <f t="shared" si="0"/>
        <v>0</v>
      </c>
    </row>
    <row r="67" spans="1:6" x14ac:dyDescent="0.2">
      <c r="A67" s="6">
        <f t="shared" si="1"/>
        <v>57</v>
      </c>
      <c r="B67" s="12" t="s">
        <v>45</v>
      </c>
      <c r="C67" s="8" t="s">
        <v>18</v>
      </c>
      <c r="D67" s="70">
        <v>1</v>
      </c>
      <c r="E67" s="13"/>
      <c r="F67" s="10">
        <f t="shared" si="0"/>
        <v>0</v>
      </c>
    </row>
    <row r="68" spans="1:6" ht="38.25" x14ac:dyDescent="0.2">
      <c r="A68" s="6">
        <f>A67+1</f>
        <v>58</v>
      </c>
      <c r="B68" s="12" t="s">
        <v>66</v>
      </c>
      <c r="C68" s="8" t="s">
        <v>18</v>
      </c>
      <c r="D68" s="70">
        <v>1</v>
      </c>
      <c r="E68" s="13"/>
      <c r="F68" s="10">
        <f t="shared" si="0"/>
        <v>0</v>
      </c>
    </row>
    <row r="69" spans="1:6" ht="25.5" x14ac:dyDescent="0.2">
      <c r="A69" s="6">
        <f t="shared" si="1"/>
        <v>59</v>
      </c>
      <c r="B69" s="12" t="s">
        <v>67</v>
      </c>
      <c r="C69" s="8" t="s">
        <v>18</v>
      </c>
      <c r="D69" s="70">
        <v>1</v>
      </c>
      <c r="E69" s="13"/>
      <c r="F69" s="10">
        <f t="shared" si="0"/>
        <v>0</v>
      </c>
    </row>
    <row r="70" spans="1:6" ht="25.5" x14ac:dyDescent="0.2">
      <c r="A70" s="6">
        <f t="shared" si="1"/>
        <v>60</v>
      </c>
      <c r="B70" s="12" t="s">
        <v>68</v>
      </c>
      <c r="C70" s="8" t="s">
        <v>18</v>
      </c>
      <c r="D70" s="70">
        <v>5</v>
      </c>
      <c r="E70" s="13"/>
      <c r="F70" s="10">
        <f t="shared" si="0"/>
        <v>0</v>
      </c>
    </row>
    <row r="71" spans="1:6" ht="25.5" x14ac:dyDescent="0.2">
      <c r="A71" s="6">
        <f t="shared" si="1"/>
        <v>61</v>
      </c>
      <c r="B71" s="12" t="s">
        <v>69</v>
      </c>
      <c r="C71" s="8" t="s">
        <v>18</v>
      </c>
      <c r="D71" s="70">
        <v>15</v>
      </c>
      <c r="E71" s="13"/>
      <c r="F71" s="10">
        <f t="shared" si="0"/>
        <v>0</v>
      </c>
    </row>
    <row r="72" spans="1:6" ht="25.5" x14ac:dyDescent="0.2">
      <c r="A72" s="6">
        <f t="shared" si="1"/>
        <v>62</v>
      </c>
      <c r="B72" s="12" t="s">
        <v>70</v>
      </c>
      <c r="C72" s="8" t="s">
        <v>18</v>
      </c>
      <c r="D72" s="70">
        <v>15</v>
      </c>
      <c r="E72" s="13"/>
      <c r="F72" s="10">
        <f t="shared" si="0"/>
        <v>0</v>
      </c>
    </row>
    <row r="73" spans="1:6" x14ac:dyDescent="0.2">
      <c r="A73" s="6">
        <f t="shared" ref="A73:A120" si="2">A72+1</f>
        <v>63</v>
      </c>
      <c r="B73" s="12" t="s">
        <v>71</v>
      </c>
      <c r="C73" s="8" t="s">
        <v>18</v>
      </c>
      <c r="D73" s="70">
        <v>50</v>
      </c>
      <c r="E73" s="13"/>
      <c r="F73" s="10">
        <f t="shared" si="0"/>
        <v>0</v>
      </c>
    </row>
    <row r="74" spans="1:6" x14ac:dyDescent="0.2">
      <c r="A74" s="6">
        <f t="shared" si="2"/>
        <v>64</v>
      </c>
      <c r="B74" s="12" t="s">
        <v>9</v>
      </c>
      <c r="C74" s="8" t="s">
        <v>18</v>
      </c>
      <c r="D74" s="70">
        <v>50</v>
      </c>
      <c r="E74" s="13"/>
      <c r="F74" s="10">
        <f t="shared" si="0"/>
        <v>0</v>
      </c>
    </row>
    <row r="75" spans="1:6" ht="25.5" x14ac:dyDescent="0.2">
      <c r="A75" s="6">
        <f t="shared" si="2"/>
        <v>65</v>
      </c>
      <c r="B75" s="12" t="s">
        <v>72</v>
      </c>
      <c r="C75" s="8" t="s">
        <v>18</v>
      </c>
      <c r="D75" s="70">
        <v>200</v>
      </c>
      <c r="E75" s="13"/>
      <c r="F75" s="10">
        <f t="shared" si="0"/>
        <v>0</v>
      </c>
    </row>
    <row r="76" spans="1:6" ht="25.5" x14ac:dyDescent="0.2">
      <c r="A76" s="6">
        <f t="shared" si="2"/>
        <v>66</v>
      </c>
      <c r="B76" s="12" t="s">
        <v>73</v>
      </c>
      <c r="C76" s="8" t="s">
        <v>18</v>
      </c>
      <c r="D76" s="70">
        <v>200</v>
      </c>
      <c r="E76" s="13"/>
      <c r="F76" s="10">
        <f t="shared" ref="F76:F121" si="3">D76*E76</f>
        <v>0</v>
      </c>
    </row>
    <row r="77" spans="1:6" x14ac:dyDescent="0.2">
      <c r="A77" s="6">
        <f t="shared" si="2"/>
        <v>67</v>
      </c>
      <c r="B77" s="12" t="s">
        <v>10</v>
      </c>
      <c r="C77" s="8" t="s">
        <v>18</v>
      </c>
      <c r="D77" s="70">
        <v>200</v>
      </c>
      <c r="E77" s="13"/>
      <c r="F77" s="10">
        <f t="shared" si="3"/>
        <v>0</v>
      </c>
    </row>
    <row r="78" spans="1:6" ht="25.5" x14ac:dyDescent="0.2">
      <c r="A78" s="6">
        <f t="shared" si="2"/>
        <v>68</v>
      </c>
      <c r="B78" s="14" t="s">
        <v>74</v>
      </c>
      <c r="C78" s="8" t="s">
        <v>18</v>
      </c>
      <c r="D78" s="70">
        <v>10</v>
      </c>
      <c r="E78" s="13"/>
      <c r="F78" s="10">
        <f t="shared" si="3"/>
        <v>0</v>
      </c>
    </row>
    <row r="79" spans="1:6" ht="45" customHeight="1" x14ac:dyDescent="0.2">
      <c r="A79" s="6">
        <f t="shared" si="2"/>
        <v>69</v>
      </c>
      <c r="B79" s="12" t="s">
        <v>42</v>
      </c>
      <c r="C79" s="8" t="s">
        <v>43</v>
      </c>
      <c r="D79" s="70">
        <v>10</v>
      </c>
      <c r="E79" s="13"/>
      <c r="F79" s="10">
        <f t="shared" si="3"/>
        <v>0</v>
      </c>
    </row>
    <row r="80" spans="1:6" x14ac:dyDescent="0.2">
      <c r="A80" s="6">
        <f t="shared" si="2"/>
        <v>70</v>
      </c>
      <c r="B80" s="12" t="s">
        <v>44</v>
      </c>
      <c r="C80" s="8" t="s">
        <v>18</v>
      </c>
      <c r="D80" s="70">
        <v>300</v>
      </c>
      <c r="E80" s="13"/>
      <c r="F80" s="10">
        <f t="shared" si="3"/>
        <v>0</v>
      </c>
    </row>
    <row r="81" spans="1:6" ht="25.5" x14ac:dyDescent="0.2">
      <c r="A81" s="6">
        <f t="shared" si="2"/>
        <v>71</v>
      </c>
      <c r="B81" s="12" t="s">
        <v>75</v>
      </c>
      <c r="C81" s="8" t="s">
        <v>18</v>
      </c>
      <c r="D81" s="70">
        <v>200</v>
      </c>
      <c r="E81" s="13"/>
      <c r="F81" s="10">
        <f t="shared" si="3"/>
        <v>0</v>
      </c>
    </row>
    <row r="82" spans="1:6" x14ac:dyDescent="0.2">
      <c r="A82" s="6">
        <f t="shared" si="2"/>
        <v>72</v>
      </c>
      <c r="B82" s="12" t="s">
        <v>11</v>
      </c>
      <c r="C82" s="8" t="s">
        <v>18</v>
      </c>
      <c r="D82" s="70">
        <v>200</v>
      </c>
      <c r="E82" s="13"/>
      <c r="F82" s="10">
        <f t="shared" si="3"/>
        <v>0</v>
      </c>
    </row>
    <row r="83" spans="1:6" x14ac:dyDescent="0.2">
      <c r="A83" s="6">
        <f t="shared" si="2"/>
        <v>73</v>
      </c>
      <c r="B83" s="12" t="s">
        <v>12</v>
      </c>
      <c r="C83" s="8" t="s">
        <v>18</v>
      </c>
      <c r="D83" s="70">
        <v>5</v>
      </c>
      <c r="E83" s="13"/>
      <c r="F83" s="10">
        <f t="shared" si="3"/>
        <v>0</v>
      </c>
    </row>
    <row r="84" spans="1:6" x14ac:dyDescent="0.2">
      <c r="A84" s="6">
        <f t="shared" si="2"/>
        <v>74</v>
      </c>
      <c r="B84" s="12" t="s">
        <v>76</v>
      </c>
      <c r="C84" s="8" t="s">
        <v>18</v>
      </c>
      <c r="D84" s="70">
        <v>5</v>
      </c>
      <c r="E84" s="13"/>
      <c r="F84" s="10">
        <f t="shared" si="3"/>
        <v>0</v>
      </c>
    </row>
    <row r="85" spans="1:6" x14ac:dyDescent="0.2">
      <c r="A85" s="6">
        <f t="shared" si="2"/>
        <v>75</v>
      </c>
      <c r="B85" s="12" t="s">
        <v>13</v>
      </c>
      <c r="C85" s="8" t="s">
        <v>18</v>
      </c>
      <c r="D85" s="70">
        <v>80</v>
      </c>
      <c r="E85" s="13"/>
      <c r="F85" s="10">
        <f t="shared" si="3"/>
        <v>0</v>
      </c>
    </row>
    <row r="86" spans="1:6" x14ac:dyDescent="0.2">
      <c r="A86" s="6">
        <f t="shared" si="2"/>
        <v>76</v>
      </c>
      <c r="B86" s="12" t="s">
        <v>14</v>
      </c>
      <c r="C86" s="8" t="s">
        <v>18</v>
      </c>
      <c r="D86" s="70">
        <v>80</v>
      </c>
      <c r="E86" s="13"/>
      <c r="F86" s="10">
        <f t="shared" si="3"/>
        <v>0</v>
      </c>
    </row>
    <row r="87" spans="1:6" x14ac:dyDescent="0.2">
      <c r="A87" s="6">
        <f t="shared" si="2"/>
        <v>77</v>
      </c>
      <c r="B87" s="12" t="s">
        <v>15</v>
      </c>
      <c r="C87" s="8" t="s">
        <v>18</v>
      </c>
      <c r="D87" s="70">
        <v>2</v>
      </c>
      <c r="E87" s="13"/>
      <c r="F87" s="10">
        <f t="shared" si="3"/>
        <v>0</v>
      </c>
    </row>
    <row r="88" spans="1:6" x14ac:dyDescent="0.2">
      <c r="A88" s="6">
        <f t="shared" si="2"/>
        <v>78</v>
      </c>
      <c r="B88" s="12" t="s">
        <v>16</v>
      </c>
      <c r="C88" s="8" t="s">
        <v>18</v>
      </c>
      <c r="D88" s="70">
        <v>2</v>
      </c>
      <c r="E88" s="13"/>
      <c r="F88" s="10">
        <f t="shared" si="3"/>
        <v>0</v>
      </c>
    </row>
    <row r="89" spans="1:6" x14ac:dyDescent="0.2">
      <c r="A89" s="6">
        <f t="shared" si="2"/>
        <v>79</v>
      </c>
      <c r="B89" s="12" t="s">
        <v>17</v>
      </c>
      <c r="C89" s="8" t="s">
        <v>18</v>
      </c>
      <c r="D89" s="70">
        <v>5</v>
      </c>
      <c r="E89" s="13"/>
      <c r="F89" s="10">
        <f t="shared" si="3"/>
        <v>0</v>
      </c>
    </row>
    <row r="90" spans="1:6" ht="25.5" x14ac:dyDescent="0.2">
      <c r="A90" s="6">
        <f t="shared" si="2"/>
        <v>80</v>
      </c>
      <c r="B90" s="12" t="s">
        <v>19</v>
      </c>
      <c r="C90" s="8" t="s">
        <v>18</v>
      </c>
      <c r="D90" s="70">
        <v>300</v>
      </c>
      <c r="E90" s="9"/>
      <c r="F90" s="10">
        <f t="shared" si="3"/>
        <v>0</v>
      </c>
    </row>
    <row r="91" spans="1:6" ht="25.5" x14ac:dyDescent="0.2">
      <c r="A91" s="6">
        <f t="shared" si="2"/>
        <v>81</v>
      </c>
      <c r="B91" s="12" t="s">
        <v>77</v>
      </c>
      <c r="C91" s="8" t="s">
        <v>18</v>
      </c>
      <c r="D91" s="70">
        <v>100</v>
      </c>
      <c r="E91" s="13"/>
      <c r="F91" s="10">
        <f t="shared" si="3"/>
        <v>0</v>
      </c>
    </row>
    <row r="92" spans="1:6" ht="25.5" x14ac:dyDescent="0.2">
      <c r="A92" s="6">
        <f t="shared" si="2"/>
        <v>82</v>
      </c>
      <c r="B92" s="12" t="s">
        <v>78</v>
      </c>
      <c r="C92" s="8" t="s">
        <v>18</v>
      </c>
      <c r="D92" s="70">
        <v>100</v>
      </c>
      <c r="E92" s="13"/>
      <c r="F92" s="10">
        <f t="shared" si="3"/>
        <v>0</v>
      </c>
    </row>
    <row r="93" spans="1:6" ht="25.5" x14ac:dyDescent="0.2">
      <c r="A93" s="6">
        <f t="shared" si="2"/>
        <v>83</v>
      </c>
      <c r="B93" s="12" t="s">
        <v>79</v>
      </c>
      <c r="C93" s="8" t="s">
        <v>18</v>
      </c>
      <c r="D93" s="70">
        <v>50</v>
      </c>
      <c r="E93" s="13"/>
      <c r="F93" s="10">
        <f t="shared" si="3"/>
        <v>0</v>
      </c>
    </row>
    <row r="94" spans="1:6" ht="25.5" x14ac:dyDescent="0.2">
      <c r="A94" s="6">
        <f t="shared" si="2"/>
        <v>84</v>
      </c>
      <c r="B94" s="12" t="s">
        <v>80</v>
      </c>
      <c r="C94" s="8" t="s">
        <v>18</v>
      </c>
      <c r="D94" s="70">
        <v>20</v>
      </c>
      <c r="E94" s="13"/>
      <c r="F94" s="10">
        <f t="shared" si="3"/>
        <v>0</v>
      </c>
    </row>
    <row r="95" spans="1:6" ht="25.5" x14ac:dyDescent="0.2">
      <c r="A95" s="6">
        <f t="shared" si="2"/>
        <v>85</v>
      </c>
      <c r="B95" s="12" t="s">
        <v>81</v>
      </c>
      <c r="C95" s="8" t="s">
        <v>18</v>
      </c>
      <c r="D95" s="70">
        <v>150</v>
      </c>
      <c r="E95" s="13"/>
      <c r="F95" s="10">
        <f t="shared" si="3"/>
        <v>0</v>
      </c>
    </row>
    <row r="96" spans="1:6" ht="25.5" x14ac:dyDescent="0.2">
      <c r="A96" s="6">
        <f t="shared" si="2"/>
        <v>86</v>
      </c>
      <c r="B96" s="12" t="s">
        <v>82</v>
      </c>
      <c r="C96" s="8" t="s">
        <v>18</v>
      </c>
      <c r="D96" s="70">
        <v>15</v>
      </c>
      <c r="E96" s="13"/>
      <c r="F96" s="10">
        <f t="shared" si="3"/>
        <v>0</v>
      </c>
    </row>
    <row r="97" spans="1:6" ht="38.25" x14ac:dyDescent="0.2">
      <c r="A97" s="6">
        <f t="shared" si="2"/>
        <v>87</v>
      </c>
      <c r="B97" s="12" t="s">
        <v>83</v>
      </c>
      <c r="C97" s="8" t="s">
        <v>18</v>
      </c>
      <c r="D97" s="70">
        <v>50</v>
      </c>
      <c r="E97" s="13"/>
      <c r="F97" s="10">
        <f t="shared" si="3"/>
        <v>0</v>
      </c>
    </row>
    <row r="98" spans="1:6" ht="51" x14ac:dyDescent="0.2">
      <c r="A98" s="6">
        <f t="shared" si="2"/>
        <v>88</v>
      </c>
      <c r="B98" s="12" t="s">
        <v>84</v>
      </c>
      <c r="C98" s="8" t="s">
        <v>18</v>
      </c>
      <c r="D98" s="70">
        <v>25</v>
      </c>
      <c r="E98" s="13"/>
      <c r="F98" s="10">
        <f t="shared" si="3"/>
        <v>0</v>
      </c>
    </row>
    <row r="99" spans="1:6" ht="51" x14ac:dyDescent="0.2">
      <c r="A99" s="6">
        <f t="shared" si="2"/>
        <v>89</v>
      </c>
      <c r="B99" s="12" t="s">
        <v>85</v>
      </c>
      <c r="C99" s="8" t="s">
        <v>18</v>
      </c>
      <c r="D99" s="70">
        <v>100</v>
      </c>
      <c r="E99" s="13"/>
      <c r="F99" s="10">
        <f t="shared" si="3"/>
        <v>0</v>
      </c>
    </row>
    <row r="100" spans="1:6" ht="51" x14ac:dyDescent="0.2">
      <c r="A100" s="6">
        <f t="shared" si="2"/>
        <v>90</v>
      </c>
      <c r="B100" s="12" t="s">
        <v>86</v>
      </c>
      <c r="C100" s="8" t="s">
        <v>18</v>
      </c>
      <c r="D100" s="70">
        <v>15</v>
      </c>
      <c r="E100" s="13"/>
      <c r="F100" s="10">
        <f t="shared" si="3"/>
        <v>0</v>
      </c>
    </row>
    <row r="101" spans="1:6" ht="25.5" x14ac:dyDescent="0.2">
      <c r="A101" s="6">
        <f t="shared" si="2"/>
        <v>91</v>
      </c>
      <c r="B101" s="12" t="s">
        <v>87</v>
      </c>
      <c r="C101" s="8" t="s">
        <v>18</v>
      </c>
      <c r="D101" s="70">
        <v>100</v>
      </c>
      <c r="E101" s="13"/>
      <c r="F101" s="10">
        <f t="shared" si="3"/>
        <v>0</v>
      </c>
    </row>
    <row r="102" spans="1:6" ht="38.25" x14ac:dyDescent="0.2">
      <c r="A102" s="6">
        <f t="shared" si="2"/>
        <v>92</v>
      </c>
      <c r="B102" s="12" t="s">
        <v>88</v>
      </c>
      <c r="C102" s="8" t="s">
        <v>18</v>
      </c>
      <c r="D102" s="70">
        <v>10</v>
      </c>
      <c r="E102" s="13"/>
      <c r="F102" s="10">
        <f t="shared" si="3"/>
        <v>0</v>
      </c>
    </row>
    <row r="103" spans="1:6" ht="114.75" x14ac:dyDescent="0.2">
      <c r="A103" s="6">
        <f t="shared" si="2"/>
        <v>93</v>
      </c>
      <c r="B103" s="12" t="s">
        <v>94</v>
      </c>
      <c r="C103" s="8" t="s">
        <v>18</v>
      </c>
      <c r="D103" s="70">
        <v>2</v>
      </c>
      <c r="E103" s="15"/>
      <c r="F103" s="10">
        <f t="shared" si="3"/>
        <v>0</v>
      </c>
    </row>
    <row r="104" spans="1:6" ht="114.75" x14ac:dyDescent="0.2">
      <c r="A104" s="6">
        <f t="shared" si="2"/>
        <v>94</v>
      </c>
      <c r="B104" s="12" t="s">
        <v>95</v>
      </c>
      <c r="C104" s="8" t="s">
        <v>18</v>
      </c>
      <c r="D104" s="70">
        <v>2</v>
      </c>
      <c r="E104" s="15"/>
      <c r="F104" s="10">
        <f t="shared" si="3"/>
        <v>0</v>
      </c>
    </row>
    <row r="105" spans="1:6" ht="25.5" x14ac:dyDescent="0.2">
      <c r="A105" s="6">
        <f t="shared" si="2"/>
        <v>95</v>
      </c>
      <c r="B105" s="12" t="s">
        <v>96</v>
      </c>
      <c r="C105" s="8" t="s">
        <v>18</v>
      </c>
      <c r="D105" s="70">
        <v>300</v>
      </c>
      <c r="E105" s="13"/>
      <c r="F105" s="10">
        <f t="shared" si="3"/>
        <v>0</v>
      </c>
    </row>
    <row r="106" spans="1:6" x14ac:dyDescent="0.2">
      <c r="A106" s="6">
        <f t="shared" si="2"/>
        <v>96</v>
      </c>
      <c r="B106" s="12" t="s">
        <v>97</v>
      </c>
      <c r="C106" s="8" t="s">
        <v>18</v>
      </c>
      <c r="D106" s="70">
        <v>15</v>
      </c>
      <c r="E106" s="13"/>
      <c r="F106" s="10">
        <f t="shared" si="3"/>
        <v>0</v>
      </c>
    </row>
    <row r="107" spans="1:6" x14ac:dyDescent="0.2">
      <c r="A107" s="6">
        <f t="shared" si="2"/>
        <v>97</v>
      </c>
      <c r="B107" s="12" t="s">
        <v>98</v>
      </c>
      <c r="C107" s="8" t="s">
        <v>18</v>
      </c>
      <c r="D107" s="70">
        <v>15</v>
      </c>
      <c r="E107" s="13"/>
      <c r="F107" s="10">
        <f t="shared" si="3"/>
        <v>0</v>
      </c>
    </row>
    <row r="108" spans="1:6" ht="25.5" x14ac:dyDescent="0.2">
      <c r="A108" s="6">
        <f t="shared" si="2"/>
        <v>98</v>
      </c>
      <c r="B108" s="12" t="s">
        <v>99</v>
      </c>
      <c r="C108" s="8" t="s">
        <v>18</v>
      </c>
      <c r="D108" s="70">
        <v>150</v>
      </c>
      <c r="E108" s="13"/>
      <c r="F108" s="10">
        <f t="shared" si="3"/>
        <v>0</v>
      </c>
    </row>
    <row r="109" spans="1:6" ht="25.5" x14ac:dyDescent="0.2">
      <c r="A109" s="6">
        <f t="shared" si="2"/>
        <v>99</v>
      </c>
      <c r="B109" s="12" t="s">
        <v>100</v>
      </c>
      <c r="C109" s="8" t="s">
        <v>18</v>
      </c>
      <c r="D109" s="70">
        <v>150</v>
      </c>
      <c r="E109" s="13"/>
      <c r="F109" s="10">
        <f t="shared" si="3"/>
        <v>0</v>
      </c>
    </row>
    <row r="110" spans="1:6" ht="25.5" x14ac:dyDescent="0.2">
      <c r="A110" s="6">
        <f t="shared" si="2"/>
        <v>100</v>
      </c>
      <c r="B110" s="12" t="s">
        <v>101</v>
      </c>
      <c r="C110" s="8" t="s">
        <v>18</v>
      </c>
      <c r="D110" s="70">
        <v>100</v>
      </c>
      <c r="E110" s="13"/>
      <c r="F110" s="10">
        <f t="shared" si="3"/>
        <v>0</v>
      </c>
    </row>
    <row r="111" spans="1:6" ht="25.5" x14ac:dyDescent="0.2">
      <c r="A111" s="6">
        <f t="shared" si="2"/>
        <v>101</v>
      </c>
      <c r="B111" s="12" t="s">
        <v>102</v>
      </c>
      <c r="C111" s="8" t="s">
        <v>18</v>
      </c>
      <c r="D111" s="70">
        <v>100</v>
      </c>
      <c r="E111" s="13"/>
      <c r="F111" s="10">
        <f t="shared" si="3"/>
        <v>0</v>
      </c>
    </row>
    <row r="112" spans="1:6" x14ac:dyDescent="0.2">
      <c r="A112" s="6">
        <f t="shared" si="2"/>
        <v>102</v>
      </c>
      <c r="B112" s="12" t="s">
        <v>109</v>
      </c>
      <c r="C112" s="8" t="s">
        <v>18</v>
      </c>
      <c r="D112" s="70">
        <v>100</v>
      </c>
      <c r="E112" s="13"/>
      <c r="F112" s="10">
        <f t="shared" si="3"/>
        <v>0</v>
      </c>
    </row>
    <row r="113" spans="1:6" ht="63.75" x14ac:dyDescent="0.2">
      <c r="A113" s="6">
        <f t="shared" si="2"/>
        <v>103</v>
      </c>
      <c r="B113" s="12" t="s">
        <v>103</v>
      </c>
      <c r="C113" s="8" t="s">
        <v>18</v>
      </c>
      <c r="D113" s="70">
        <v>10</v>
      </c>
      <c r="E113" s="13"/>
      <c r="F113" s="10">
        <f t="shared" si="3"/>
        <v>0</v>
      </c>
    </row>
    <row r="114" spans="1:6" ht="25.5" x14ac:dyDescent="0.2">
      <c r="A114" s="6">
        <f t="shared" si="2"/>
        <v>104</v>
      </c>
      <c r="B114" s="12" t="s">
        <v>104</v>
      </c>
      <c r="C114" s="8" t="s">
        <v>18</v>
      </c>
      <c r="D114" s="70">
        <v>4</v>
      </c>
      <c r="E114" s="13"/>
      <c r="F114" s="10">
        <f t="shared" si="3"/>
        <v>0</v>
      </c>
    </row>
    <row r="115" spans="1:6" ht="51" x14ac:dyDescent="0.2">
      <c r="A115" s="6">
        <f t="shared" si="2"/>
        <v>105</v>
      </c>
      <c r="B115" s="12" t="s">
        <v>93</v>
      </c>
      <c r="C115" s="8" t="s">
        <v>18</v>
      </c>
      <c r="D115" s="70">
        <v>2</v>
      </c>
      <c r="E115" s="13"/>
      <c r="F115" s="10">
        <f t="shared" si="3"/>
        <v>0</v>
      </c>
    </row>
    <row r="116" spans="1:6" ht="51" x14ac:dyDescent="0.2">
      <c r="A116" s="6">
        <f t="shared" si="2"/>
        <v>106</v>
      </c>
      <c r="B116" s="12" t="s">
        <v>90</v>
      </c>
      <c r="C116" s="8" t="s">
        <v>18</v>
      </c>
      <c r="D116" s="70">
        <v>20</v>
      </c>
      <c r="E116" s="13"/>
      <c r="F116" s="10">
        <f t="shared" si="3"/>
        <v>0</v>
      </c>
    </row>
    <row r="117" spans="1:6" ht="38.25" x14ac:dyDescent="0.2">
      <c r="A117" s="6">
        <f t="shared" si="2"/>
        <v>107</v>
      </c>
      <c r="B117" s="12" t="s">
        <v>91</v>
      </c>
      <c r="C117" s="8" t="s">
        <v>18</v>
      </c>
      <c r="D117" s="70">
        <v>5</v>
      </c>
      <c r="E117" s="13"/>
      <c r="F117" s="10">
        <f t="shared" si="3"/>
        <v>0</v>
      </c>
    </row>
    <row r="118" spans="1:6" ht="63.75" x14ac:dyDescent="0.2">
      <c r="A118" s="6">
        <f t="shared" si="2"/>
        <v>108</v>
      </c>
      <c r="B118" s="12" t="s">
        <v>92</v>
      </c>
      <c r="C118" s="8" t="s">
        <v>18</v>
      </c>
      <c r="D118" s="70">
        <v>20</v>
      </c>
      <c r="E118" s="13"/>
      <c r="F118" s="10">
        <f t="shared" si="3"/>
        <v>0</v>
      </c>
    </row>
    <row r="119" spans="1:6" ht="25.5" x14ac:dyDescent="0.2">
      <c r="A119" s="6">
        <f t="shared" si="2"/>
        <v>109</v>
      </c>
      <c r="B119" s="12" t="s">
        <v>105</v>
      </c>
      <c r="C119" s="8" t="s">
        <v>18</v>
      </c>
      <c r="D119" s="70">
        <v>5</v>
      </c>
      <c r="E119" s="13"/>
      <c r="F119" s="10">
        <f t="shared" si="3"/>
        <v>0</v>
      </c>
    </row>
    <row r="120" spans="1:6" ht="38.25" x14ac:dyDescent="0.2">
      <c r="A120" s="6">
        <f t="shared" si="2"/>
        <v>110</v>
      </c>
      <c r="B120" s="12" t="s">
        <v>89</v>
      </c>
      <c r="C120" s="8" t="s">
        <v>18</v>
      </c>
      <c r="D120" s="70">
        <v>5</v>
      </c>
      <c r="E120" s="13"/>
      <c r="F120" s="10">
        <f t="shared" si="3"/>
        <v>0</v>
      </c>
    </row>
    <row r="121" spans="1:6" s="16" customFormat="1" x14ac:dyDescent="0.2">
      <c r="A121" s="23">
        <f>A120+1</f>
        <v>111</v>
      </c>
      <c r="B121" s="24" t="s">
        <v>118</v>
      </c>
      <c r="C121" s="25" t="s">
        <v>18</v>
      </c>
      <c r="D121" s="70">
        <v>300</v>
      </c>
      <c r="E121" s="26"/>
      <c r="F121" s="10">
        <f t="shared" si="3"/>
        <v>0</v>
      </c>
    </row>
    <row r="122" spans="1:6" s="16" customFormat="1" x14ac:dyDescent="0.2">
      <c r="A122" s="94">
        <f>A121+1</f>
        <v>112</v>
      </c>
      <c r="B122" s="27" t="s">
        <v>163</v>
      </c>
      <c r="C122" s="98" t="s">
        <v>18</v>
      </c>
      <c r="D122" s="79">
        <v>50</v>
      </c>
      <c r="E122" s="82"/>
      <c r="F122" s="85">
        <f>D122*E122</f>
        <v>0</v>
      </c>
    </row>
    <row r="123" spans="1:6" s="16" customFormat="1" ht="153" x14ac:dyDescent="0.2">
      <c r="A123" s="95"/>
      <c r="B123" s="28" t="s">
        <v>110</v>
      </c>
      <c r="C123" s="99"/>
      <c r="D123" s="80"/>
      <c r="E123" s="83"/>
      <c r="F123" s="86"/>
    </row>
    <row r="124" spans="1:6" s="16" customFormat="1" ht="51" x14ac:dyDescent="0.2">
      <c r="A124" s="95"/>
      <c r="B124" s="24" t="s">
        <v>111</v>
      </c>
      <c r="C124" s="99"/>
      <c r="D124" s="80"/>
      <c r="E124" s="83"/>
      <c r="F124" s="86"/>
    </row>
    <row r="125" spans="1:6" s="16" customFormat="1" ht="25.5" x14ac:dyDescent="0.2">
      <c r="A125" s="95"/>
      <c r="B125" s="28" t="s">
        <v>112</v>
      </c>
      <c r="C125" s="99"/>
      <c r="D125" s="80"/>
      <c r="E125" s="83"/>
      <c r="F125" s="86"/>
    </row>
    <row r="126" spans="1:6" s="16" customFormat="1" x14ac:dyDescent="0.2">
      <c r="A126" s="96"/>
      <c r="B126" s="24" t="s">
        <v>113</v>
      </c>
      <c r="C126" s="100"/>
      <c r="D126" s="81"/>
      <c r="E126" s="84"/>
      <c r="F126" s="87"/>
    </row>
    <row r="127" spans="1:6" s="16" customFormat="1" x14ac:dyDescent="0.2">
      <c r="A127" s="97">
        <f>A122+1</f>
        <v>113</v>
      </c>
      <c r="B127" s="27" t="s">
        <v>164</v>
      </c>
      <c r="C127" s="98" t="s">
        <v>18</v>
      </c>
      <c r="D127" s="79">
        <v>600</v>
      </c>
      <c r="E127" s="82"/>
      <c r="F127" s="85">
        <f>D127*E127</f>
        <v>0</v>
      </c>
    </row>
    <row r="128" spans="1:6" s="16" customFormat="1" ht="102" x14ac:dyDescent="0.2">
      <c r="A128" s="97"/>
      <c r="B128" s="28" t="s">
        <v>114</v>
      </c>
      <c r="C128" s="99"/>
      <c r="D128" s="80"/>
      <c r="E128" s="83"/>
      <c r="F128" s="86"/>
    </row>
    <row r="129" spans="1:6" s="16" customFormat="1" ht="51" x14ac:dyDescent="0.2">
      <c r="A129" s="97"/>
      <c r="B129" s="24" t="s">
        <v>111</v>
      </c>
      <c r="C129" s="99"/>
      <c r="D129" s="80"/>
      <c r="E129" s="83"/>
      <c r="F129" s="86"/>
    </row>
    <row r="130" spans="1:6" s="16" customFormat="1" ht="25.5" x14ac:dyDescent="0.2">
      <c r="A130" s="97"/>
      <c r="B130" s="28" t="s">
        <v>112</v>
      </c>
      <c r="C130" s="99"/>
      <c r="D130" s="80"/>
      <c r="E130" s="83"/>
      <c r="F130" s="86"/>
    </row>
    <row r="131" spans="1:6" s="16" customFormat="1" x14ac:dyDescent="0.2">
      <c r="A131" s="97"/>
      <c r="B131" s="24" t="s">
        <v>113</v>
      </c>
      <c r="C131" s="100"/>
      <c r="D131" s="81"/>
      <c r="E131" s="84"/>
      <c r="F131" s="87"/>
    </row>
    <row r="132" spans="1:6" s="16" customFormat="1" x14ac:dyDescent="0.2">
      <c r="A132" s="94">
        <f>A127+1</f>
        <v>114</v>
      </c>
      <c r="B132" s="27" t="s">
        <v>165</v>
      </c>
      <c r="C132" s="73" t="s">
        <v>18</v>
      </c>
      <c r="D132" s="76">
        <v>150</v>
      </c>
      <c r="E132" s="101"/>
      <c r="F132" s="104">
        <f>D132*E132</f>
        <v>0</v>
      </c>
    </row>
    <row r="133" spans="1:6" s="16" customFormat="1" ht="127.5" x14ac:dyDescent="0.2">
      <c r="A133" s="95"/>
      <c r="B133" s="24" t="s">
        <v>115</v>
      </c>
      <c r="C133" s="74"/>
      <c r="D133" s="77"/>
      <c r="E133" s="102"/>
      <c r="F133" s="105"/>
    </row>
    <row r="134" spans="1:6" s="16" customFormat="1" ht="38.25" x14ac:dyDescent="0.2">
      <c r="A134" s="95"/>
      <c r="B134" s="28" t="s">
        <v>116</v>
      </c>
      <c r="C134" s="74"/>
      <c r="D134" s="77"/>
      <c r="E134" s="102"/>
      <c r="F134" s="105"/>
    </row>
    <row r="135" spans="1:6" s="16" customFormat="1" x14ac:dyDescent="0.2">
      <c r="A135" s="96"/>
      <c r="B135" s="29" t="s">
        <v>117</v>
      </c>
      <c r="C135" s="75"/>
      <c r="D135" s="78"/>
      <c r="E135" s="103"/>
      <c r="F135" s="106"/>
    </row>
    <row r="136" spans="1:6" s="16" customFormat="1" ht="51" x14ac:dyDescent="0.2">
      <c r="A136" s="30">
        <f>A132+1</f>
        <v>115</v>
      </c>
      <c r="B136" s="31" t="s">
        <v>181</v>
      </c>
      <c r="C136" s="32" t="s">
        <v>18</v>
      </c>
      <c r="D136" s="33">
        <v>500</v>
      </c>
      <c r="E136" s="34"/>
      <c r="F136" s="35">
        <f>D136*E136</f>
        <v>0</v>
      </c>
    </row>
    <row r="137" spans="1:6" s="16" customFormat="1" ht="63.75" x14ac:dyDescent="0.2">
      <c r="A137" s="36">
        <f>A136+1</f>
        <v>116</v>
      </c>
      <c r="B137" s="37" t="s">
        <v>182</v>
      </c>
      <c r="C137" s="32" t="s">
        <v>18</v>
      </c>
      <c r="D137" s="33">
        <v>250</v>
      </c>
      <c r="E137" s="34"/>
      <c r="F137" s="35">
        <f t="shared" ref="F137:F197" si="4">D137*E137</f>
        <v>0</v>
      </c>
    </row>
    <row r="138" spans="1:6" s="16" customFormat="1" ht="51" x14ac:dyDescent="0.2">
      <c r="A138" s="36">
        <f t="shared" ref="A138:A156" si="5">A137+1</f>
        <v>117</v>
      </c>
      <c r="B138" s="24" t="s">
        <v>183</v>
      </c>
      <c r="C138" s="25" t="s">
        <v>18</v>
      </c>
      <c r="D138" s="38">
        <v>15</v>
      </c>
      <c r="E138" s="26"/>
      <c r="F138" s="35">
        <f t="shared" si="4"/>
        <v>0</v>
      </c>
    </row>
    <row r="139" spans="1:6" s="16" customFormat="1" ht="89.25" x14ac:dyDescent="0.2">
      <c r="A139" s="36">
        <f t="shared" si="5"/>
        <v>118</v>
      </c>
      <c r="B139" s="37" t="s">
        <v>184</v>
      </c>
      <c r="C139" s="25" t="s">
        <v>18</v>
      </c>
      <c r="D139" s="33">
        <v>200</v>
      </c>
      <c r="E139" s="34"/>
      <c r="F139" s="35">
        <f t="shared" si="4"/>
        <v>0</v>
      </c>
    </row>
    <row r="140" spans="1:6" s="16" customFormat="1" ht="38.25" x14ac:dyDescent="0.2">
      <c r="A140" s="36">
        <f t="shared" si="5"/>
        <v>119</v>
      </c>
      <c r="B140" s="37" t="s">
        <v>185</v>
      </c>
      <c r="C140" s="25" t="s">
        <v>18</v>
      </c>
      <c r="D140" s="33">
        <v>100</v>
      </c>
      <c r="E140" s="34"/>
      <c r="F140" s="35">
        <f t="shared" si="4"/>
        <v>0</v>
      </c>
    </row>
    <row r="141" spans="1:6" s="16" customFormat="1" ht="38.25" x14ac:dyDescent="0.2">
      <c r="A141" s="36">
        <f t="shared" si="5"/>
        <v>120</v>
      </c>
      <c r="B141" s="37" t="s">
        <v>186</v>
      </c>
      <c r="C141" s="25" t="s">
        <v>18</v>
      </c>
      <c r="D141" s="33">
        <v>100</v>
      </c>
      <c r="E141" s="34"/>
      <c r="F141" s="35">
        <f t="shared" si="4"/>
        <v>0</v>
      </c>
    </row>
    <row r="142" spans="1:6" s="16" customFormat="1" ht="51" x14ac:dyDescent="0.2">
      <c r="A142" s="36">
        <f t="shared" si="5"/>
        <v>121</v>
      </c>
      <c r="B142" s="37" t="s">
        <v>187</v>
      </c>
      <c r="C142" s="25" t="s">
        <v>18</v>
      </c>
      <c r="D142" s="33">
        <v>100</v>
      </c>
      <c r="E142" s="34"/>
      <c r="F142" s="35">
        <f t="shared" si="4"/>
        <v>0</v>
      </c>
    </row>
    <row r="143" spans="1:6" s="16" customFormat="1" ht="38.25" x14ac:dyDescent="0.2">
      <c r="A143" s="36">
        <f t="shared" si="5"/>
        <v>122</v>
      </c>
      <c r="B143" s="39" t="s">
        <v>188</v>
      </c>
      <c r="C143" s="25" t="s">
        <v>18</v>
      </c>
      <c r="D143" s="33">
        <v>100</v>
      </c>
      <c r="E143" s="34"/>
      <c r="F143" s="35">
        <f t="shared" si="4"/>
        <v>0</v>
      </c>
    </row>
    <row r="144" spans="1:6" s="16" customFormat="1" ht="38.25" x14ac:dyDescent="0.2">
      <c r="A144" s="36">
        <f t="shared" si="5"/>
        <v>123</v>
      </c>
      <c r="B144" s="39" t="s">
        <v>189</v>
      </c>
      <c r="C144" s="25" t="s">
        <v>18</v>
      </c>
      <c r="D144" s="33">
        <v>15</v>
      </c>
      <c r="E144" s="34"/>
      <c r="F144" s="35">
        <f t="shared" si="4"/>
        <v>0</v>
      </c>
    </row>
    <row r="145" spans="1:6" s="16" customFormat="1" ht="38.25" x14ac:dyDescent="0.2">
      <c r="A145" s="36">
        <f t="shared" si="5"/>
        <v>124</v>
      </c>
      <c r="B145" s="24" t="s">
        <v>190</v>
      </c>
      <c r="C145" s="25" t="s">
        <v>18</v>
      </c>
      <c r="D145" s="33">
        <v>50</v>
      </c>
      <c r="E145" s="34"/>
      <c r="F145" s="35">
        <f t="shared" si="4"/>
        <v>0</v>
      </c>
    </row>
    <row r="146" spans="1:6" s="16" customFormat="1" ht="51" x14ac:dyDescent="0.2">
      <c r="A146" s="36">
        <f t="shared" si="5"/>
        <v>125</v>
      </c>
      <c r="B146" s="24" t="s">
        <v>191</v>
      </c>
      <c r="C146" s="25" t="s">
        <v>18</v>
      </c>
      <c r="D146" s="33">
        <v>15</v>
      </c>
      <c r="E146" s="34"/>
      <c r="F146" s="35">
        <f t="shared" si="4"/>
        <v>0</v>
      </c>
    </row>
    <row r="147" spans="1:6" s="16" customFormat="1" ht="140.25" x14ac:dyDescent="0.2">
      <c r="A147" s="36">
        <f t="shared" si="5"/>
        <v>126</v>
      </c>
      <c r="B147" s="24" t="s">
        <v>192</v>
      </c>
      <c r="C147" s="40" t="s">
        <v>18</v>
      </c>
      <c r="D147" s="41">
        <v>700</v>
      </c>
      <c r="E147" s="42"/>
      <c r="F147" s="35">
        <f t="shared" si="4"/>
        <v>0</v>
      </c>
    </row>
    <row r="148" spans="1:6" s="16" customFormat="1" ht="221.25" customHeight="1" x14ac:dyDescent="0.2">
      <c r="A148" s="36">
        <f t="shared" si="5"/>
        <v>127</v>
      </c>
      <c r="B148" s="43" t="s">
        <v>193</v>
      </c>
      <c r="C148" s="40" t="s">
        <v>18</v>
      </c>
      <c r="D148" s="41">
        <v>700</v>
      </c>
      <c r="E148" s="42"/>
      <c r="F148" s="35">
        <f t="shared" si="4"/>
        <v>0</v>
      </c>
    </row>
    <row r="149" spans="1:6" s="16" customFormat="1" ht="191.25" x14ac:dyDescent="0.2">
      <c r="A149" s="36">
        <f t="shared" si="5"/>
        <v>128</v>
      </c>
      <c r="B149" s="24" t="s">
        <v>194</v>
      </c>
      <c r="C149" s="40" t="s">
        <v>18</v>
      </c>
      <c r="D149" s="41">
        <v>500</v>
      </c>
      <c r="E149" s="42"/>
      <c r="F149" s="35">
        <f t="shared" si="4"/>
        <v>0</v>
      </c>
    </row>
    <row r="150" spans="1:6" s="16" customFormat="1" ht="114.75" x14ac:dyDescent="0.2">
      <c r="A150" s="36">
        <f t="shared" si="5"/>
        <v>129</v>
      </c>
      <c r="B150" s="24" t="s">
        <v>195</v>
      </c>
      <c r="C150" s="40" t="s">
        <v>18</v>
      </c>
      <c r="D150" s="41">
        <v>250</v>
      </c>
      <c r="E150" s="42"/>
      <c r="F150" s="35">
        <f t="shared" si="4"/>
        <v>0</v>
      </c>
    </row>
    <row r="151" spans="1:6" s="16" customFormat="1" ht="51" x14ac:dyDescent="0.2">
      <c r="A151" s="36">
        <f t="shared" si="5"/>
        <v>130</v>
      </c>
      <c r="B151" s="44" t="s">
        <v>196</v>
      </c>
      <c r="C151" s="25" t="s">
        <v>18</v>
      </c>
      <c r="D151" s="38">
        <v>400</v>
      </c>
      <c r="E151" s="26"/>
      <c r="F151" s="35">
        <f t="shared" si="4"/>
        <v>0</v>
      </c>
    </row>
    <row r="152" spans="1:6" s="16" customFormat="1" ht="114.75" x14ac:dyDescent="0.2">
      <c r="A152" s="36">
        <f t="shared" si="5"/>
        <v>131</v>
      </c>
      <c r="B152" s="45" t="s">
        <v>197</v>
      </c>
      <c r="C152" s="46" t="s">
        <v>18</v>
      </c>
      <c r="D152" s="47">
        <v>150</v>
      </c>
      <c r="E152" s="48"/>
      <c r="F152" s="35">
        <f t="shared" si="4"/>
        <v>0</v>
      </c>
    </row>
    <row r="153" spans="1:6" s="16" customFormat="1" ht="51" x14ac:dyDescent="0.2">
      <c r="A153" s="36">
        <f t="shared" si="5"/>
        <v>132</v>
      </c>
      <c r="B153" s="49" t="s">
        <v>198</v>
      </c>
      <c r="C153" s="25" t="s">
        <v>18</v>
      </c>
      <c r="D153" s="38">
        <v>200</v>
      </c>
      <c r="E153" s="26"/>
      <c r="F153" s="35">
        <f t="shared" si="4"/>
        <v>0</v>
      </c>
    </row>
    <row r="154" spans="1:6" s="16" customFormat="1" ht="63.75" x14ac:dyDescent="0.2">
      <c r="A154" s="36">
        <f t="shared" si="5"/>
        <v>133</v>
      </c>
      <c r="B154" s="45" t="s">
        <v>199</v>
      </c>
      <c r="C154" s="25" t="s">
        <v>18</v>
      </c>
      <c r="D154" s="38">
        <v>250</v>
      </c>
      <c r="E154" s="26"/>
      <c r="F154" s="35">
        <f t="shared" si="4"/>
        <v>0</v>
      </c>
    </row>
    <row r="155" spans="1:6" s="16" customFormat="1" ht="114.75" x14ac:dyDescent="0.2">
      <c r="A155" s="36">
        <f t="shared" si="5"/>
        <v>134</v>
      </c>
      <c r="B155" s="45" t="s">
        <v>200</v>
      </c>
      <c r="C155" s="40" t="s">
        <v>18</v>
      </c>
      <c r="D155" s="41">
        <v>150</v>
      </c>
      <c r="E155" s="42"/>
      <c r="F155" s="35">
        <f t="shared" si="4"/>
        <v>0</v>
      </c>
    </row>
    <row r="156" spans="1:6" s="16" customFormat="1" ht="102" x14ac:dyDescent="0.2">
      <c r="A156" s="36">
        <f t="shared" si="5"/>
        <v>135</v>
      </c>
      <c r="B156" s="50" t="s">
        <v>201</v>
      </c>
      <c r="C156" s="25" t="s">
        <v>18</v>
      </c>
      <c r="D156" s="38">
        <v>150</v>
      </c>
      <c r="E156" s="26"/>
      <c r="F156" s="35">
        <f t="shared" si="4"/>
        <v>0</v>
      </c>
    </row>
    <row r="157" spans="1:6" s="16" customFormat="1" ht="63.75" x14ac:dyDescent="0.2">
      <c r="A157" s="23">
        <f t="shared" ref="A157:A167" si="6">A156+1</f>
        <v>136</v>
      </c>
      <c r="B157" s="27" t="s">
        <v>202</v>
      </c>
      <c r="C157" s="25" t="s">
        <v>18</v>
      </c>
      <c r="D157" s="38">
        <v>150</v>
      </c>
      <c r="E157" s="26"/>
      <c r="F157" s="35">
        <f t="shared" si="4"/>
        <v>0</v>
      </c>
    </row>
    <row r="158" spans="1:6" s="16" customFormat="1" ht="25.5" x14ac:dyDescent="0.2">
      <c r="A158" s="23">
        <f t="shared" si="6"/>
        <v>137</v>
      </c>
      <c r="B158" s="51" t="s">
        <v>121</v>
      </c>
      <c r="C158" s="25" t="s">
        <v>18</v>
      </c>
      <c r="D158" s="38">
        <v>60</v>
      </c>
      <c r="E158" s="26"/>
      <c r="F158" s="35">
        <f t="shared" si="4"/>
        <v>0</v>
      </c>
    </row>
    <row r="159" spans="1:6" s="16" customFormat="1" ht="63.75" x14ac:dyDescent="0.2">
      <c r="A159" s="23">
        <f t="shared" si="6"/>
        <v>138</v>
      </c>
      <c r="B159" s="51" t="s">
        <v>203</v>
      </c>
      <c r="C159" s="25" t="s">
        <v>18</v>
      </c>
      <c r="D159" s="38">
        <v>25</v>
      </c>
      <c r="E159" s="26"/>
      <c r="F159" s="35">
        <f t="shared" si="4"/>
        <v>0</v>
      </c>
    </row>
    <row r="160" spans="1:6" s="16" customFormat="1" ht="51" x14ac:dyDescent="0.2">
      <c r="A160" s="23">
        <f t="shared" si="6"/>
        <v>139</v>
      </c>
      <c r="B160" s="51" t="s">
        <v>204</v>
      </c>
      <c r="C160" s="25" t="s">
        <v>18</v>
      </c>
      <c r="D160" s="38">
        <v>15</v>
      </c>
      <c r="E160" s="26"/>
      <c r="F160" s="35">
        <f t="shared" si="4"/>
        <v>0</v>
      </c>
    </row>
    <row r="161" spans="1:6" s="16" customFormat="1" ht="51" x14ac:dyDescent="0.2">
      <c r="A161" s="23">
        <f t="shared" si="6"/>
        <v>140</v>
      </c>
      <c r="B161" s="51" t="s">
        <v>205</v>
      </c>
      <c r="C161" s="25" t="s">
        <v>18</v>
      </c>
      <c r="D161" s="38">
        <v>10</v>
      </c>
      <c r="E161" s="26"/>
      <c r="F161" s="35">
        <f t="shared" si="4"/>
        <v>0</v>
      </c>
    </row>
    <row r="162" spans="1:6" s="16" customFormat="1" ht="114.75" x14ac:dyDescent="0.2">
      <c r="A162" s="23">
        <f t="shared" si="6"/>
        <v>141</v>
      </c>
      <c r="B162" s="45" t="s">
        <v>166</v>
      </c>
      <c r="C162" s="25" t="s">
        <v>18</v>
      </c>
      <c r="D162" s="38">
        <v>150</v>
      </c>
      <c r="E162" s="26"/>
      <c r="F162" s="35">
        <f t="shared" si="4"/>
        <v>0</v>
      </c>
    </row>
    <row r="163" spans="1:6" s="16" customFormat="1" ht="102" x14ac:dyDescent="0.2">
      <c r="A163" s="23">
        <f t="shared" si="6"/>
        <v>142</v>
      </c>
      <c r="B163" s="45" t="s">
        <v>206</v>
      </c>
      <c r="C163" s="52" t="s">
        <v>18</v>
      </c>
      <c r="D163" s="53">
        <v>150</v>
      </c>
      <c r="E163" s="54"/>
      <c r="F163" s="35">
        <f t="shared" si="4"/>
        <v>0</v>
      </c>
    </row>
    <row r="164" spans="1:6" s="16" customFormat="1" ht="165.75" x14ac:dyDescent="0.2">
      <c r="A164" s="55">
        <f t="shared" si="6"/>
        <v>143</v>
      </c>
      <c r="B164" s="56" t="s">
        <v>207</v>
      </c>
      <c r="C164" s="52" t="s">
        <v>18</v>
      </c>
      <c r="D164" s="53">
        <v>100</v>
      </c>
      <c r="E164" s="54"/>
      <c r="F164" s="35">
        <f t="shared" si="4"/>
        <v>0</v>
      </c>
    </row>
    <row r="165" spans="1:6" s="16" customFormat="1" ht="76.5" x14ac:dyDescent="0.2">
      <c r="A165" s="55">
        <f t="shared" si="6"/>
        <v>144</v>
      </c>
      <c r="B165" s="57" t="s">
        <v>208</v>
      </c>
      <c r="C165" s="25" t="s">
        <v>18</v>
      </c>
      <c r="D165" s="38">
        <v>50</v>
      </c>
      <c r="E165" s="26"/>
      <c r="F165" s="35">
        <f t="shared" si="4"/>
        <v>0</v>
      </c>
    </row>
    <row r="166" spans="1:6" s="16" customFormat="1" ht="51" x14ac:dyDescent="0.2">
      <c r="A166" s="38">
        <f t="shared" si="6"/>
        <v>145</v>
      </c>
      <c r="B166" s="27" t="s">
        <v>209</v>
      </c>
      <c r="C166" s="25" t="s">
        <v>18</v>
      </c>
      <c r="D166" s="38">
        <v>2</v>
      </c>
      <c r="E166" s="26"/>
      <c r="F166" s="35">
        <f t="shared" si="4"/>
        <v>0</v>
      </c>
    </row>
    <row r="167" spans="1:6" s="16" customFormat="1" ht="63.75" x14ac:dyDescent="0.2">
      <c r="A167" s="23">
        <f t="shared" si="6"/>
        <v>146</v>
      </c>
      <c r="B167" s="24" t="s">
        <v>210</v>
      </c>
      <c r="C167" s="25" t="s">
        <v>18</v>
      </c>
      <c r="D167" s="38">
        <v>40</v>
      </c>
      <c r="E167" s="26"/>
      <c r="F167" s="35">
        <f t="shared" si="4"/>
        <v>0</v>
      </c>
    </row>
    <row r="168" spans="1:6" s="16" customFormat="1" ht="140.25" x14ac:dyDescent="0.2">
      <c r="A168" s="23">
        <f t="shared" ref="A168:A192" si="7">A167+1</f>
        <v>147</v>
      </c>
      <c r="B168" s="58" t="s">
        <v>211</v>
      </c>
      <c r="C168" s="25" t="s">
        <v>18</v>
      </c>
      <c r="D168" s="38">
        <v>30</v>
      </c>
      <c r="E168" s="26"/>
      <c r="F168" s="35">
        <f t="shared" si="4"/>
        <v>0</v>
      </c>
    </row>
    <row r="169" spans="1:6" s="16" customFormat="1" x14ac:dyDescent="0.2">
      <c r="A169" s="23">
        <f t="shared" si="7"/>
        <v>148</v>
      </c>
      <c r="B169" s="45" t="s">
        <v>212</v>
      </c>
      <c r="C169" s="25" t="s">
        <v>18</v>
      </c>
      <c r="D169" s="38">
        <v>10</v>
      </c>
      <c r="E169" s="26"/>
      <c r="F169" s="35">
        <f t="shared" si="4"/>
        <v>0</v>
      </c>
    </row>
    <row r="170" spans="1:6" s="16" customFormat="1" ht="51" x14ac:dyDescent="0.2">
      <c r="A170" s="23">
        <f t="shared" si="7"/>
        <v>149</v>
      </c>
      <c r="B170" s="59" t="s">
        <v>213</v>
      </c>
      <c r="C170" s="25" t="s">
        <v>18</v>
      </c>
      <c r="D170" s="38">
        <v>10</v>
      </c>
      <c r="E170" s="26"/>
      <c r="F170" s="35">
        <f t="shared" si="4"/>
        <v>0</v>
      </c>
    </row>
    <row r="171" spans="1:6" s="16" customFormat="1" ht="102" x14ac:dyDescent="0.2">
      <c r="A171" s="23">
        <f t="shared" si="7"/>
        <v>150</v>
      </c>
      <c r="B171" s="37" t="s">
        <v>214</v>
      </c>
      <c r="C171" s="25" t="s">
        <v>18</v>
      </c>
      <c r="D171" s="38">
        <v>5</v>
      </c>
      <c r="E171" s="26"/>
      <c r="F171" s="35">
        <f t="shared" si="4"/>
        <v>0</v>
      </c>
    </row>
    <row r="172" spans="1:6" s="16" customFormat="1" ht="38.25" x14ac:dyDescent="0.2">
      <c r="A172" s="23">
        <f t="shared" si="7"/>
        <v>151</v>
      </c>
      <c r="B172" s="39" t="s">
        <v>215</v>
      </c>
      <c r="C172" s="25" t="s">
        <v>18</v>
      </c>
      <c r="D172" s="38">
        <v>5</v>
      </c>
      <c r="E172" s="26"/>
      <c r="F172" s="35">
        <f t="shared" si="4"/>
        <v>0</v>
      </c>
    </row>
    <row r="173" spans="1:6" s="16" customFormat="1" ht="63.75" x14ac:dyDescent="0.2">
      <c r="A173" s="38">
        <f t="shared" si="7"/>
        <v>152</v>
      </c>
      <c r="B173" s="45" t="s">
        <v>216</v>
      </c>
      <c r="C173" s="25" t="s">
        <v>18</v>
      </c>
      <c r="D173" s="38">
        <v>10</v>
      </c>
      <c r="E173" s="26"/>
      <c r="F173" s="35">
        <f t="shared" si="4"/>
        <v>0</v>
      </c>
    </row>
    <row r="174" spans="1:6" s="16" customFormat="1" ht="165.75" x14ac:dyDescent="0.2">
      <c r="A174" s="38">
        <f t="shared" si="7"/>
        <v>153</v>
      </c>
      <c r="B174" s="45" t="s">
        <v>217</v>
      </c>
      <c r="C174" s="25" t="s">
        <v>18</v>
      </c>
      <c r="D174" s="38">
        <v>10</v>
      </c>
      <c r="E174" s="26"/>
      <c r="F174" s="35">
        <f t="shared" si="4"/>
        <v>0</v>
      </c>
    </row>
    <row r="175" spans="1:6" s="16" customFormat="1" ht="165.75" x14ac:dyDescent="0.2">
      <c r="A175" s="38">
        <f t="shared" si="7"/>
        <v>154</v>
      </c>
      <c r="B175" s="60" t="s">
        <v>218</v>
      </c>
      <c r="C175" s="61" t="s">
        <v>18</v>
      </c>
      <c r="D175" s="62">
        <v>2</v>
      </c>
      <c r="E175" s="63"/>
      <c r="F175" s="35">
        <f t="shared" si="4"/>
        <v>0</v>
      </c>
    </row>
    <row r="176" spans="1:6" s="16" customFormat="1" ht="127.5" x14ac:dyDescent="0.2">
      <c r="A176" s="38">
        <f t="shared" si="7"/>
        <v>155</v>
      </c>
      <c r="B176" s="64" t="s">
        <v>219</v>
      </c>
      <c r="C176" s="61" t="s">
        <v>18</v>
      </c>
      <c r="D176" s="62">
        <v>2</v>
      </c>
      <c r="E176" s="63"/>
      <c r="F176" s="35">
        <f t="shared" si="4"/>
        <v>0</v>
      </c>
    </row>
    <row r="177" spans="1:6" s="16" customFormat="1" ht="25.5" x14ac:dyDescent="0.2">
      <c r="A177" s="38">
        <f t="shared" si="7"/>
        <v>156</v>
      </c>
      <c r="B177" s="57" t="s">
        <v>220</v>
      </c>
      <c r="C177" s="25" t="s">
        <v>18</v>
      </c>
      <c r="D177" s="38">
        <v>10</v>
      </c>
      <c r="E177" s="26"/>
      <c r="F177" s="35">
        <f t="shared" si="4"/>
        <v>0</v>
      </c>
    </row>
    <row r="178" spans="1:6" s="16" customFormat="1" ht="38.25" x14ac:dyDescent="0.2">
      <c r="A178" s="38">
        <f t="shared" si="7"/>
        <v>157</v>
      </c>
      <c r="B178" s="57" t="s">
        <v>221</v>
      </c>
      <c r="C178" s="25" t="s">
        <v>18</v>
      </c>
      <c r="D178" s="38">
        <v>2</v>
      </c>
      <c r="E178" s="26"/>
      <c r="F178" s="35">
        <f t="shared" si="4"/>
        <v>0</v>
      </c>
    </row>
    <row r="179" spans="1:6" s="16" customFormat="1" ht="140.25" x14ac:dyDescent="0.2">
      <c r="A179" s="38">
        <f t="shared" si="7"/>
        <v>158</v>
      </c>
      <c r="B179" s="60" t="s">
        <v>222</v>
      </c>
      <c r="C179" s="25" t="s">
        <v>18</v>
      </c>
      <c r="D179" s="38">
        <v>3</v>
      </c>
      <c r="E179" s="26"/>
      <c r="F179" s="35">
        <f t="shared" si="4"/>
        <v>0</v>
      </c>
    </row>
    <row r="180" spans="1:6" s="16" customFormat="1" ht="255" x14ac:dyDescent="0.2">
      <c r="A180" s="38">
        <f t="shared" si="7"/>
        <v>159</v>
      </c>
      <c r="B180" s="60" t="s">
        <v>223</v>
      </c>
      <c r="C180" s="25" t="s">
        <v>18</v>
      </c>
      <c r="D180" s="38">
        <v>3</v>
      </c>
      <c r="E180" s="26"/>
      <c r="F180" s="35">
        <f t="shared" si="4"/>
        <v>0</v>
      </c>
    </row>
    <row r="181" spans="1:6" s="16" customFormat="1" ht="63.75" x14ac:dyDescent="0.2">
      <c r="A181" s="38">
        <f t="shared" si="7"/>
        <v>160</v>
      </c>
      <c r="B181" s="60" t="s">
        <v>224</v>
      </c>
      <c r="C181" s="25" t="s">
        <v>18</v>
      </c>
      <c r="D181" s="38">
        <v>5</v>
      </c>
      <c r="E181" s="26"/>
      <c r="F181" s="35">
        <f t="shared" si="4"/>
        <v>0</v>
      </c>
    </row>
    <row r="182" spans="1:6" s="16" customFormat="1" ht="127.5" x14ac:dyDescent="0.2">
      <c r="A182" s="38">
        <f t="shared" si="7"/>
        <v>161</v>
      </c>
      <c r="B182" s="65" t="s">
        <v>225</v>
      </c>
      <c r="C182" s="25" t="s">
        <v>18</v>
      </c>
      <c r="D182" s="38">
        <v>3</v>
      </c>
      <c r="E182" s="26"/>
      <c r="F182" s="35">
        <f t="shared" si="4"/>
        <v>0</v>
      </c>
    </row>
    <row r="183" spans="1:6" s="16" customFormat="1" ht="76.5" x14ac:dyDescent="0.2">
      <c r="A183" s="38">
        <f t="shared" si="7"/>
        <v>162</v>
      </c>
      <c r="B183" s="66" t="s">
        <v>226</v>
      </c>
      <c r="C183" s="25" t="s">
        <v>18</v>
      </c>
      <c r="D183" s="38">
        <v>5</v>
      </c>
      <c r="E183" s="26"/>
      <c r="F183" s="35">
        <f t="shared" si="4"/>
        <v>0</v>
      </c>
    </row>
    <row r="184" spans="1:6" s="16" customFormat="1" ht="255" x14ac:dyDescent="0.2">
      <c r="A184" s="38">
        <f t="shared" si="7"/>
        <v>163</v>
      </c>
      <c r="B184" s="67" t="s">
        <v>247</v>
      </c>
      <c r="C184" s="25" t="s">
        <v>167</v>
      </c>
      <c r="D184" s="38">
        <v>5</v>
      </c>
      <c r="E184" s="26"/>
      <c r="F184" s="35">
        <f t="shared" si="4"/>
        <v>0</v>
      </c>
    </row>
    <row r="185" spans="1:6" s="16" customFormat="1" ht="331.5" x14ac:dyDescent="0.2">
      <c r="A185" s="38">
        <f t="shared" si="7"/>
        <v>164</v>
      </c>
      <c r="B185" s="67" t="s">
        <v>227</v>
      </c>
      <c r="C185" s="25" t="s">
        <v>167</v>
      </c>
      <c r="D185" s="38">
        <v>20</v>
      </c>
      <c r="E185" s="26"/>
      <c r="F185" s="35">
        <f t="shared" si="4"/>
        <v>0</v>
      </c>
    </row>
    <row r="186" spans="1:6" s="16" customFormat="1" ht="267.75" x14ac:dyDescent="0.2">
      <c r="A186" s="38">
        <f t="shared" si="7"/>
        <v>165</v>
      </c>
      <c r="B186" s="67" t="s">
        <v>228</v>
      </c>
      <c r="C186" s="25" t="s">
        <v>18</v>
      </c>
      <c r="D186" s="38">
        <v>5</v>
      </c>
      <c r="E186" s="26"/>
      <c r="F186" s="35">
        <f t="shared" si="4"/>
        <v>0</v>
      </c>
    </row>
    <row r="187" spans="1:6" s="16" customFormat="1" ht="191.25" x14ac:dyDescent="0.2">
      <c r="A187" s="38">
        <f t="shared" si="7"/>
        <v>166</v>
      </c>
      <c r="B187" s="57" t="s">
        <v>229</v>
      </c>
      <c r="C187" s="25" t="s">
        <v>18</v>
      </c>
      <c r="D187" s="38">
        <v>5</v>
      </c>
      <c r="E187" s="26"/>
      <c r="F187" s="35">
        <f t="shared" si="4"/>
        <v>0</v>
      </c>
    </row>
    <row r="188" spans="1:6" s="16" customFormat="1" ht="280.5" x14ac:dyDescent="0.2">
      <c r="A188" s="38">
        <f t="shared" si="7"/>
        <v>167</v>
      </c>
      <c r="B188" s="57" t="s">
        <v>230</v>
      </c>
      <c r="C188" s="25" t="s">
        <v>167</v>
      </c>
      <c r="D188" s="38">
        <v>2</v>
      </c>
      <c r="E188" s="26"/>
      <c r="F188" s="35">
        <f t="shared" si="4"/>
        <v>0</v>
      </c>
    </row>
    <row r="189" spans="1:6" s="16" customFormat="1" ht="318.75" x14ac:dyDescent="0.2">
      <c r="A189" s="38">
        <f t="shared" si="7"/>
        <v>168</v>
      </c>
      <c r="B189" s="57" t="s">
        <v>231</v>
      </c>
      <c r="C189" s="25" t="s">
        <v>167</v>
      </c>
      <c r="D189" s="38">
        <v>3</v>
      </c>
      <c r="E189" s="26"/>
      <c r="F189" s="35">
        <f t="shared" si="4"/>
        <v>0</v>
      </c>
    </row>
    <row r="190" spans="1:6" s="16" customFormat="1" ht="127.5" x14ac:dyDescent="0.2">
      <c r="A190" s="38">
        <f t="shared" si="7"/>
        <v>169</v>
      </c>
      <c r="B190" s="57" t="s">
        <v>168</v>
      </c>
      <c r="C190" s="25" t="s">
        <v>167</v>
      </c>
      <c r="D190" s="38">
        <v>5</v>
      </c>
      <c r="E190" s="26"/>
      <c r="F190" s="35">
        <f t="shared" si="4"/>
        <v>0</v>
      </c>
    </row>
    <row r="191" spans="1:6" s="16" customFormat="1" ht="102" x14ac:dyDescent="0.2">
      <c r="A191" s="38">
        <f t="shared" si="7"/>
        <v>170</v>
      </c>
      <c r="B191" s="57" t="s">
        <v>232</v>
      </c>
      <c r="C191" s="25" t="s">
        <v>167</v>
      </c>
      <c r="D191" s="38">
        <v>3</v>
      </c>
      <c r="E191" s="26"/>
      <c r="F191" s="35">
        <f t="shared" si="4"/>
        <v>0</v>
      </c>
    </row>
    <row r="192" spans="1:6" s="16" customFormat="1" ht="25.5" x14ac:dyDescent="0.2">
      <c r="A192" s="38">
        <f t="shared" si="7"/>
        <v>171</v>
      </c>
      <c r="B192" s="57" t="s">
        <v>233</v>
      </c>
      <c r="C192" s="25" t="s">
        <v>18</v>
      </c>
      <c r="D192" s="38">
        <v>15</v>
      </c>
      <c r="E192" s="26"/>
      <c r="F192" s="35">
        <f t="shared" si="4"/>
        <v>0</v>
      </c>
    </row>
    <row r="193" spans="1:6" s="16" customFormat="1" ht="38.25" x14ac:dyDescent="0.2">
      <c r="A193" s="38">
        <f>A192+1</f>
        <v>172</v>
      </c>
      <c r="B193" s="57" t="s">
        <v>234</v>
      </c>
      <c r="C193" s="25" t="s">
        <v>18</v>
      </c>
      <c r="D193" s="38">
        <v>10</v>
      </c>
      <c r="E193" s="26"/>
      <c r="F193" s="35">
        <f t="shared" si="4"/>
        <v>0</v>
      </c>
    </row>
    <row r="194" spans="1:6" s="16" customFormat="1" ht="38.25" x14ac:dyDescent="0.2">
      <c r="A194" s="38">
        <f t="shared" ref="A194:A206" si="8">A193+1</f>
        <v>173</v>
      </c>
      <c r="B194" s="57" t="s">
        <v>119</v>
      </c>
      <c r="C194" s="25" t="s">
        <v>18</v>
      </c>
      <c r="D194" s="38">
        <v>10</v>
      </c>
      <c r="E194" s="26"/>
      <c r="F194" s="35">
        <f t="shared" si="4"/>
        <v>0</v>
      </c>
    </row>
    <row r="195" spans="1:6" s="16" customFormat="1" ht="25.5" x14ac:dyDescent="0.2">
      <c r="A195" s="38">
        <f t="shared" si="8"/>
        <v>174</v>
      </c>
      <c r="B195" s="57" t="s">
        <v>235</v>
      </c>
      <c r="C195" s="25" t="s">
        <v>18</v>
      </c>
      <c r="D195" s="38">
        <v>5</v>
      </c>
      <c r="E195" s="26"/>
      <c r="F195" s="35">
        <f t="shared" si="4"/>
        <v>0</v>
      </c>
    </row>
    <row r="196" spans="1:6" s="16" customFormat="1" ht="25.5" x14ac:dyDescent="0.2">
      <c r="A196" s="38">
        <f t="shared" si="8"/>
        <v>175</v>
      </c>
      <c r="B196" s="57" t="s">
        <v>236</v>
      </c>
      <c r="C196" s="25" t="s">
        <v>18</v>
      </c>
      <c r="D196" s="38">
        <v>5</v>
      </c>
      <c r="E196" s="26"/>
      <c r="F196" s="35">
        <f t="shared" si="4"/>
        <v>0</v>
      </c>
    </row>
    <row r="197" spans="1:6" s="16" customFormat="1" ht="51" x14ac:dyDescent="0.2">
      <c r="A197" s="38">
        <f t="shared" si="8"/>
        <v>176</v>
      </c>
      <c r="B197" s="57" t="s">
        <v>237</v>
      </c>
      <c r="C197" s="25" t="s">
        <v>18</v>
      </c>
      <c r="D197" s="38">
        <v>10</v>
      </c>
      <c r="E197" s="26"/>
      <c r="F197" s="35">
        <f t="shared" si="4"/>
        <v>0</v>
      </c>
    </row>
    <row r="198" spans="1:6" s="16" customFormat="1" ht="38.25" x14ac:dyDescent="0.2">
      <c r="A198" s="38">
        <f t="shared" si="8"/>
        <v>177</v>
      </c>
      <c r="B198" s="57" t="s">
        <v>238</v>
      </c>
      <c r="C198" s="25" t="s">
        <v>18</v>
      </c>
      <c r="D198" s="38">
        <v>5</v>
      </c>
      <c r="E198" s="26"/>
      <c r="F198" s="35">
        <f>D198*E198</f>
        <v>0</v>
      </c>
    </row>
    <row r="199" spans="1:6" s="16" customFormat="1" ht="38.25" x14ac:dyDescent="0.2">
      <c r="A199" s="38">
        <f t="shared" si="8"/>
        <v>178</v>
      </c>
      <c r="B199" s="57" t="s">
        <v>239</v>
      </c>
      <c r="C199" s="25" t="s">
        <v>18</v>
      </c>
      <c r="D199" s="38">
        <v>3</v>
      </c>
      <c r="E199" s="26"/>
      <c r="F199" s="35">
        <f t="shared" ref="F199:F246" si="9">D199*E199</f>
        <v>0</v>
      </c>
    </row>
    <row r="200" spans="1:6" s="16" customFormat="1" ht="51" x14ac:dyDescent="0.2">
      <c r="A200" s="38">
        <f t="shared" si="8"/>
        <v>179</v>
      </c>
      <c r="B200" s="57" t="s">
        <v>240</v>
      </c>
      <c r="C200" s="25" t="s">
        <v>167</v>
      </c>
      <c r="D200" s="38">
        <v>15</v>
      </c>
      <c r="E200" s="26"/>
      <c r="F200" s="35">
        <f t="shared" si="9"/>
        <v>0</v>
      </c>
    </row>
    <row r="201" spans="1:6" s="16" customFormat="1" ht="25.5" x14ac:dyDescent="0.2">
      <c r="A201" s="38">
        <f t="shared" si="8"/>
        <v>180</v>
      </c>
      <c r="B201" s="57" t="s">
        <v>241</v>
      </c>
      <c r="C201" s="25" t="s">
        <v>18</v>
      </c>
      <c r="D201" s="38">
        <v>2</v>
      </c>
      <c r="E201" s="26"/>
      <c r="F201" s="35">
        <f t="shared" si="9"/>
        <v>0</v>
      </c>
    </row>
    <row r="202" spans="1:6" s="16" customFormat="1" ht="25.5" x14ac:dyDescent="0.2">
      <c r="A202" s="38">
        <f t="shared" si="8"/>
        <v>181</v>
      </c>
      <c r="B202" s="57" t="s">
        <v>242</v>
      </c>
      <c r="C202" s="25" t="s">
        <v>18</v>
      </c>
      <c r="D202" s="38">
        <v>2</v>
      </c>
      <c r="E202" s="26"/>
      <c r="F202" s="35">
        <f t="shared" si="9"/>
        <v>0</v>
      </c>
    </row>
    <row r="203" spans="1:6" s="16" customFormat="1" ht="25.5" x14ac:dyDescent="0.2">
      <c r="A203" s="38">
        <f t="shared" si="8"/>
        <v>182</v>
      </c>
      <c r="B203" s="57" t="s">
        <v>120</v>
      </c>
      <c r="C203" s="25" t="s">
        <v>18</v>
      </c>
      <c r="D203" s="38">
        <v>1</v>
      </c>
      <c r="E203" s="26"/>
      <c r="F203" s="35">
        <f t="shared" si="9"/>
        <v>0</v>
      </c>
    </row>
    <row r="204" spans="1:6" s="16" customFormat="1" ht="38.25" x14ac:dyDescent="0.2">
      <c r="A204" s="38">
        <f t="shared" si="8"/>
        <v>183</v>
      </c>
      <c r="B204" s="59" t="s">
        <v>243</v>
      </c>
      <c r="C204" s="25" t="s">
        <v>18</v>
      </c>
      <c r="D204" s="38">
        <v>100</v>
      </c>
      <c r="E204" s="26"/>
      <c r="F204" s="35">
        <f t="shared" si="9"/>
        <v>0</v>
      </c>
    </row>
    <row r="205" spans="1:6" s="16" customFormat="1" ht="25.5" x14ac:dyDescent="0.2">
      <c r="A205" s="38">
        <f t="shared" si="8"/>
        <v>184</v>
      </c>
      <c r="B205" s="59" t="s">
        <v>244</v>
      </c>
      <c r="C205" s="25" t="s">
        <v>18</v>
      </c>
      <c r="D205" s="38">
        <v>50</v>
      </c>
      <c r="E205" s="26"/>
      <c r="F205" s="35">
        <f t="shared" si="9"/>
        <v>0</v>
      </c>
    </row>
    <row r="206" spans="1:6" s="16" customFormat="1" x14ac:dyDescent="0.2">
      <c r="A206" s="38">
        <f t="shared" si="8"/>
        <v>185</v>
      </c>
      <c r="B206" s="59" t="s">
        <v>245</v>
      </c>
      <c r="C206" s="25" t="s">
        <v>18</v>
      </c>
      <c r="D206" s="38">
        <v>50</v>
      </c>
      <c r="E206" s="26"/>
      <c r="F206" s="35">
        <f t="shared" si="9"/>
        <v>0</v>
      </c>
    </row>
    <row r="207" spans="1:6" s="20" customFormat="1" x14ac:dyDescent="0.2">
      <c r="A207" s="17">
        <f>A206+1</f>
        <v>186</v>
      </c>
      <c r="B207" s="18" t="s">
        <v>132</v>
      </c>
      <c r="C207" s="19" t="s">
        <v>18</v>
      </c>
      <c r="D207" s="17">
        <v>20</v>
      </c>
      <c r="E207" s="15"/>
      <c r="F207" s="35">
        <f t="shared" si="9"/>
        <v>0</v>
      </c>
    </row>
    <row r="208" spans="1:6" s="20" customFormat="1" x14ac:dyDescent="0.2">
      <c r="A208" s="17">
        <f>A207+1</f>
        <v>187</v>
      </c>
      <c r="B208" s="18" t="s">
        <v>147</v>
      </c>
      <c r="C208" s="19" t="s">
        <v>18</v>
      </c>
      <c r="D208" s="17">
        <v>12.5</v>
      </c>
      <c r="E208" s="15"/>
      <c r="F208" s="35">
        <f t="shared" si="9"/>
        <v>0</v>
      </c>
    </row>
    <row r="209" spans="1:6" s="20" customFormat="1" ht="25.5" x14ac:dyDescent="0.2">
      <c r="A209" s="17">
        <f t="shared" ref="A209:A230" si="10">A208+1</f>
        <v>188</v>
      </c>
      <c r="B209" s="18" t="s">
        <v>130</v>
      </c>
      <c r="C209" s="19" t="s">
        <v>18</v>
      </c>
      <c r="D209" s="17">
        <v>10</v>
      </c>
      <c r="E209" s="15"/>
      <c r="F209" s="35">
        <f t="shared" si="9"/>
        <v>0</v>
      </c>
    </row>
    <row r="210" spans="1:6" s="20" customFormat="1" ht="25.5" x14ac:dyDescent="0.2">
      <c r="A210" s="17">
        <f t="shared" si="10"/>
        <v>189</v>
      </c>
      <c r="B210" s="18" t="s">
        <v>131</v>
      </c>
      <c r="C210" s="19" t="s">
        <v>18</v>
      </c>
      <c r="D210" s="17">
        <v>10</v>
      </c>
      <c r="E210" s="15"/>
      <c r="F210" s="35">
        <f t="shared" si="9"/>
        <v>0</v>
      </c>
    </row>
    <row r="211" spans="1:6" s="20" customFormat="1" x14ac:dyDescent="0.2">
      <c r="A211" s="17">
        <f t="shared" si="10"/>
        <v>190</v>
      </c>
      <c r="B211" s="18" t="s">
        <v>136</v>
      </c>
      <c r="C211" s="19" t="s">
        <v>18</v>
      </c>
      <c r="D211" s="17">
        <v>25</v>
      </c>
      <c r="E211" s="15"/>
      <c r="F211" s="35">
        <f t="shared" si="9"/>
        <v>0</v>
      </c>
    </row>
    <row r="212" spans="1:6" s="20" customFormat="1" x14ac:dyDescent="0.2">
      <c r="A212" s="17">
        <f t="shared" si="10"/>
        <v>191</v>
      </c>
      <c r="B212" s="18" t="s">
        <v>137</v>
      </c>
      <c r="C212" s="19" t="s">
        <v>18</v>
      </c>
      <c r="D212" s="17">
        <v>50</v>
      </c>
      <c r="E212" s="15"/>
      <c r="F212" s="35">
        <f t="shared" si="9"/>
        <v>0</v>
      </c>
    </row>
    <row r="213" spans="1:6" s="20" customFormat="1" x14ac:dyDescent="0.2">
      <c r="A213" s="17">
        <f t="shared" si="10"/>
        <v>192</v>
      </c>
      <c r="B213" s="18" t="s">
        <v>138</v>
      </c>
      <c r="C213" s="19" t="s">
        <v>18</v>
      </c>
      <c r="D213" s="17">
        <v>5</v>
      </c>
      <c r="E213" s="15"/>
      <c r="F213" s="35">
        <f t="shared" si="9"/>
        <v>0</v>
      </c>
    </row>
    <row r="214" spans="1:6" s="20" customFormat="1" x14ac:dyDescent="0.2">
      <c r="A214" s="17">
        <f t="shared" si="10"/>
        <v>193</v>
      </c>
      <c r="B214" s="18" t="s">
        <v>139</v>
      </c>
      <c r="C214" s="19" t="s">
        <v>18</v>
      </c>
      <c r="D214" s="17">
        <v>5</v>
      </c>
      <c r="E214" s="15"/>
      <c r="F214" s="35">
        <f t="shared" si="9"/>
        <v>0</v>
      </c>
    </row>
    <row r="215" spans="1:6" s="20" customFormat="1" x14ac:dyDescent="0.2">
      <c r="A215" s="17">
        <f t="shared" si="10"/>
        <v>194</v>
      </c>
      <c r="B215" s="18" t="s">
        <v>140</v>
      </c>
      <c r="C215" s="19" t="s">
        <v>18</v>
      </c>
      <c r="D215" s="17">
        <v>10</v>
      </c>
      <c r="E215" s="15"/>
      <c r="F215" s="35">
        <f t="shared" si="9"/>
        <v>0</v>
      </c>
    </row>
    <row r="216" spans="1:6" s="20" customFormat="1" x14ac:dyDescent="0.2">
      <c r="A216" s="17">
        <f t="shared" si="10"/>
        <v>195</v>
      </c>
      <c r="B216" s="18" t="s">
        <v>141</v>
      </c>
      <c r="C216" s="19" t="s">
        <v>18</v>
      </c>
      <c r="D216" s="17">
        <v>10</v>
      </c>
      <c r="E216" s="15"/>
      <c r="F216" s="35">
        <f t="shared" si="9"/>
        <v>0</v>
      </c>
    </row>
    <row r="217" spans="1:6" s="20" customFormat="1" ht="25.5" x14ac:dyDescent="0.2">
      <c r="A217" s="17">
        <f t="shared" si="10"/>
        <v>196</v>
      </c>
      <c r="B217" s="18" t="s">
        <v>148</v>
      </c>
      <c r="C217" s="19" t="s">
        <v>18</v>
      </c>
      <c r="D217" s="17">
        <v>5</v>
      </c>
      <c r="E217" s="15"/>
      <c r="F217" s="35">
        <f t="shared" si="9"/>
        <v>0</v>
      </c>
    </row>
    <row r="218" spans="1:6" s="20" customFormat="1" ht="25.5" x14ac:dyDescent="0.2">
      <c r="A218" s="17">
        <f t="shared" si="10"/>
        <v>197</v>
      </c>
      <c r="B218" s="18" t="s">
        <v>144</v>
      </c>
      <c r="C218" s="19" t="s">
        <v>18</v>
      </c>
      <c r="D218" s="17">
        <v>10</v>
      </c>
      <c r="E218" s="15"/>
      <c r="F218" s="35">
        <f t="shared" si="9"/>
        <v>0</v>
      </c>
    </row>
    <row r="219" spans="1:6" s="20" customFormat="1" ht="25.5" x14ac:dyDescent="0.2">
      <c r="A219" s="17">
        <f t="shared" si="10"/>
        <v>198</v>
      </c>
      <c r="B219" s="18" t="s">
        <v>145</v>
      </c>
      <c r="C219" s="19" t="s">
        <v>18</v>
      </c>
      <c r="D219" s="17">
        <v>30</v>
      </c>
      <c r="E219" s="15"/>
      <c r="F219" s="35">
        <f t="shared" si="9"/>
        <v>0</v>
      </c>
    </row>
    <row r="220" spans="1:6" s="20" customFormat="1" ht="25.5" x14ac:dyDescent="0.2">
      <c r="A220" s="17">
        <f t="shared" si="10"/>
        <v>199</v>
      </c>
      <c r="B220" s="18" t="s">
        <v>142</v>
      </c>
      <c r="C220" s="19" t="s">
        <v>18</v>
      </c>
      <c r="D220" s="17">
        <v>5</v>
      </c>
      <c r="E220" s="15"/>
      <c r="F220" s="35">
        <f t="shared" si="9"/>
        <v>0</v>
      </c>
    </row>
    <row r="221" spans="1:6" s="20" customFormat="1" ht="25.5" x14ac:dyDescent="0.2">
      <c r="A221" s="17">
        <f t="shared" si="10"/>
        <v>200</v>
      </c>
      <c r="B221" s="18" t="s">
        <v>143</v>
      </c>
      <c r="C221" s="19" t="s">
        <v>18</v>
      </c>
      <c r="D221" s="17">
        <v>5</v>
      </c>
      <c r="E221" s="15"/>
      <c r="F221" s="35">
        <f t="shared" si="9"/>
        <v>0</v>
      </c>
    </row>
    <row r="222" spans="1:6" s="20" customFormat="1" ht="25.5" x14ac:dyDescent="0.2">
      <c r="A222" s="17">
        <f t="shared" si="10"/>
        <v>201</v>
      </c>
      <c r="B222" s="18" t="s">
        <v>129</v>
      </c>
      <c r="C222" s="19" t="s">
        <v>18</v>
      </c>
      <c r="D222" s="17">
        <v>5</v>
      </c>
      <c r="E222" s="15"/>
      <c r="F222" s="35">
        <f t="shared" si="9"/>
        <v>0</v>
      </c>
    </row>
    <row r="223" spans="1:6" s="20" customFormat="1" ht="38.25" x14ac:dyDescent="0.2">
      <c r="A223" s="17">
        <f t="shared" si="10"/>
        <v>202</v>
      </c>
      <c r="B223" s="18" t="s">
        <v>146</v>
      </c>
      <c r="C223" s="19" t="s">
        <v>18</v>
      </c>
      <c r="D223" s="17">
        <v>2.5</v>
      </c>
      <c r="E223" s="15"/>
      <c r="F223" s="35">
        <f t="shared" si="9"/>
        <v>0</v>
      </c>
    </row>
    <row r="224" spans="1:6" s="20" customFormat="1" x14ac:dyDescent="0.2">
      <c r="A224" s="17">
        <f t="shared" si="10"/>
        <v>203</v>
      </c>
      <c r="B224" s="18" t="s">
        <v>133</v>
      </c>
      <c r="C224" s="19" t="s">
        <v>18</v>
      </c>
      <c r="D224" s="17">
        <v>25</v>
      </c>
      <c r="E224" s="15"/>
      <c r="F224" s="35">
        <f t="shared" si="9"/>
        <v>0</v>
      </c>
    </row>
    <row r="225" spans="1:6" s="20" customFormat="1" x14ac:dyDescent="0.2">
      <c r="A225" s="17">
        <f t="shared" si="10"/>
        <v>204</v>
      </c>
      <c r="B225" s="18" t="s">
        <v>125</v>
      </c>
      <c r="C225" s="19" t="s">
        <v>18</v>
      </c>
      <c r="D225" s="17">
        <v>25</v>
      </c>
      <c r="E225" s="15"/>
      <c r="F225" s="35">
        <f t="shared" si="9"/>
        <v>0</v>
      </c>
    </row>
    <row r="226" spans="1:6" s="20" customFormat="1" x14ac:dyDescent="0.2">
      <c r="A226" s="17">
        <f t="shared" si="10"/>
        <v>205</v>
      </c>
      <c r="B226" s="18" t="s">
        <v>134</v>
      </c>
      <c r="C226" s="19" t="s">
        <v>18</v>
      </c>
      <c r="D226" s="17">
        <v>100</v>
      </c>
      <c r="E226" s="15"/>
      <c r="F226" s="35">
        <f t="shared" si="9"/>
        <v>0</v>
      </c>
    </row>
    <row r="227" spans="1:6" s="20" customFormat="1" x14ac:dyDescent="0.2">
      <c r="A227" s="17">
        <f t="shared" si="10"/>
        <v>206</v>
      </c>
      <c r="B227" s="18" t="s">
        <v>154</v>
      </c>
      <c r="C227" s="19" t="s">
        <v>18</v>
      </c>
      <c r="D227" s="17">
        <v>5</v>
      </c>
      <c r="E227" s="15"/>
      <c r="F227" s="35">
        <f t="shared" si="9"/>
        <v>0</v>
      </c>
    </row>
    <row r="228" spans="1:6" s="20" customFormat="1" x14ac:dyDescent="0.2">
      <c r="A228" s="17">
        <f t="shared" si="10"/>
        <v>207</v>
      </c>
      <c r="B228" s="21" t="s">
        <v>155</v>
      </c>
      <c r="C228" s="19" t="s">
        <v>18</v>
      </c>
      <c r="D228" s="17">
        <v>25</v>
      </c>
      <c r="E228" s="15"/>
      <c r="F228" s="35">
        <f t="shared" si="9"/>
        <v>0</v>
      </c>
    </row>
    <row r="229" spans="1:6" s="20" customFormat="1" x14ac:dyDescent="0.2">
      <c r="A229" s="17">
        <f t="shared" si="10"/>
        <v>208</v>
      </c>
      <c r="B229" s="21" t="s">
        <v>156</v>
      </c>
      <c r="C229" s="19" t="s">
        <v>18</v>
      </c>
      <c r="D229" s="17">
        <v>25</v>
      </c>
      <c r="E229" s="15"/>
      <c r="F229" s="35">
        <f t="shared" si="9"/>
        <v>0</v>
      </c>
    </row>
    <row r="230" spans="1:6" s="20" customFormat="1" ht="25.5" x14ac:dyDescent="0.2">
      <c r="A230" s="17">
        <f t="shared" si="10"/>
        <v>209</v>
      </c>
      <c r="B230" s="21" t="s">
        <v>157</v>
      </c>
      <c r="C230" s="19" t="s">
        <v>18</v>
      </c>
      <c r="D230" s="17">
        <v>25</v>
      </c>
      <c r="E230" s="15"/>
      <c r="F230" s="35">
        <f t="shared" si="9"/>
        <v>0</v>
      </c>
    </row>
    <row r="231" spans="1:6" s="20" customFormat="1" ht="38.25" x14ac:dyDescent="0.2">
      <c r="A231" s="71">
        <f>A230+1</f>
        <v>210</v>
      </c>
      <c r="B231" s="21" t="s">
        <v>158</v>
      </c>
      <c r="C231" s="19" t="s">
        <v>18</v>
      </c>
      <c r="D231" s="17">
        <v>25</v>
      </c>
      <c r="E231" s="15"/>
      <c r="F231" s="35">
        <f t="shared" si="9"/>
        <v>0</v>
      </c>
    </row>
    <row r="232" spans="1:6" s="20" customFormat="1" x14ac:dyDescent="0.2">
      <c r="A232" s="72"/>
      <c r="B232" s="21" t="s">
        <v>159</v>
      </c>
      <c r="C232" s="19" t="s">
        <v>18</v>
      </c>
      <c r="D232" s="17">
        <v>25</v>
      </c>
      <c r="E232" s="15"/>
      <c r="F232" s="35">
        <f t="shared" si="9"/>
        <v>0</v>
      </c>
    </row>
    <row r="233" spans="1:6" s="20" customFormat="1" ht="25.5" x14ac:dyDescent="0.2">
      <c r="A233" s="17">
        <f>A231+1</f>
        <v>211</v>
      </c>
      <c r="B233" s="21" t="s">
        <v>160</v>
      </c>
      <c r="C233" s="19" t="s">
        <v>18</v>
      </c>
      <c r="D233" s="17">
        <v>25</v>
      </c>
      <c r="E233" s="15"/>
      <c r="F233" s="35">
        <f t="shared" si="9"/>
        <v>0</v>
      </c>
    </row>
    <row r="234" spans="1:6" s="20" customFormat="1" x14ac:dyDescent="0.2">
      <c r="A234" s="17">
        <f>A233+1</f>
        <v>212</v>
      </c>
      <c r="B234" s="18" t="s">
        <v>149</v>
      </c>
      <c r="C234" s="19" t="s">
        <v>18</v>
      </c>
      <c r="D234" s="17">
        <v>10</v>
      </c>
      <c r="E234" s="15"/>
      <c r="F234" s="35">
        <f t="shared" si="9"/>
        <v>0</v>
      </c>
    </row>
    <row r="235" spans="1:6" s="20" customFormat="1" x14ac:dyDescent="0.2">
      <c r="A235" s="17">
        <f t="shared" ref="A235:A246" si="11">A234+1</f>
        <v>213</v>
      </c>
      <c r="B235" s="18" t="s">
        <v>150</v>
      </c>
      <c r="C235" s="19" t="s">
        <v>18</v>
      </c>
      <c r="D235" s="17">
        <v>15</v>
      </c>
      <c r="E235" s="15"/>
      <c r="F235" s="35">
        <f t="shared" si="9"/>
        <v>0</v>
      </c>
    </row>
    <row r="236" spans="1:6" s="20" customFormat="1" x14ac:dyDescent="0.2">
      <c r="A236" s="17">
        <f t="shared" si="11"/>
        <v>214</v>
      </c>
      <c r="B236" s="18" t="s">
        <v>151</v>
      </c>
      <c r="C236" s="19" t="s">
        <v>18</v>
      </c>
      <c r="D236" s="17">
        <v>10</v>
      </c>
      <c r="E236" s="15"/>
      <c r="F236" s="35">
        <f t="shared" si="9"/>
        <v>0</v>
      </c>
    </row>
    <row r="237" spans="1:6" s="20" customFormat="1" x14ac:dyDescent="0.2">
      <c r="A237" s="17">
        <f t="shared" si="11"/>
        <v>215</v>
      </c>
      <c r="B237" s="18" t="s">
        <v>152</v>
      </c>
      <c r="C237" s="19" t="s">
        <v>18</v>
      </c>
      <c r="D237" s="17">
        <v>10</v>
      </c>
      <c r="E237" s="15"/>
      <c r="F237" s="35">
        <f t="shared" si="9"/>
        <v>0</v>
      </c>
    </row>
    <row r="238" spans="1:6" s="20" customFormat="1" ht="25.5" x14ac:dyDescent="0.2">
      <c r="A238" s="17">
        <f t="shared" si="11"/>
        <v>216</v>
      </c>
      <c r="B238" s="18" t="s">
        <v>122</v>
      </c>
      <c r="C238" s="19" t="s">
        <v>18</v>
      </c>
      <c r="D238" s="17">
        <v>50</v>
      </c>
      <c r="E238" s="15"/>
      <c r="F238" s="35">
        <f t="shared" si="9"/>
        <v>0</v>
      </c>
    </row>
    <row r="239" spans="1:6" s="20" customFormat="1" ht="25.5" x14ac:dyDescent="0.2">
      <c r="A239" s="17">
        <f t="shared" si="11"/>
        <v>217</v>
      </c>
      <c r="B239" s="18" t="s">
        <v>153</v>
      </c>
      <c r="C239" s="19" t="s">
        <v>18</v>
      </c>
      <c r="D239" s="17">
        <v>10</v>
      </c>
      <c r="E239" s="15"/>
      <c r="F239" s="35">
        <f t="shared" si="9"/>
        <v>0</v>
      </c>
    </row>
    <row r="240" spans="1:6" s="20" customFormat="1" ht="25.5" x14ac:dyDescent="0.2">
      <c r="A240" s="17">
        <f t="shared" si="11"/>
        <v>218</v>
      </c>
      <c r="B240" s="18" t="s">
        <v>123</v>
      </c>
      <c r="C240" s="19" t="s">
        <v>18</v>
      </c>
      <c r="D240" s="17">
        <v>30</v>
      </c>
      <c r="E240" s="15"/>
      <c r="F240" s="35">
        <f t="shared" si="9"/>
        <v>0</v>
      </c>
    </row>
    <row r="241" spans="1:6" s="20" customFormat="1" x14ac:dyDescent="0.2">
      <c r="A241" s="17">
        <f t="shared" si="11"/>
        <v>219</v>
      </c>
      <c r="B241" s="18" t="s">
        <v>124</v>
      </c>
      <c r="C241" s="19" t="s">
        <v>18</v>
      </c>
      <c r="D241" s="17">
        <v>15</v>
      </c>
      <c r="E241" s="15"/>
      <c r="F241" s="35">
        <f t="shared" si="9"/>
        <v>0</v>
      </c>
    </row>
    <row r="242" spans="1:6" s="20" customFormat="1" x14ac:dyDescent="0.2">
      <c r="A242" s="17">
        <f t="shared" si="11"/>
        <v>220</v>
      </c>
      <c r="B242" s="18" t="s">
        <v>127</v>
      </c>
      <c r="C242" s="19" t="s">
        <v>18</v>
      </c>
      <c r="D242" s="17">
        <v>10</v>
      </c>
      <c r="E242" s="15"/>
      <c r="F242" s="35">
        <f t="shared" si="9"/>
        <v>0</v>
      </c>
    </row>
    <row r="243" spans="1:6" s="20" customFormat="1" x14ac:dyDescent="0.2">
      <c r="A243" s="17">
        <f t="shared" si="11"/>
        <v>221</v>
      </c>
      <c r="B243" s="18" t="s">
        <v>126</v>
      </c>
      <c r="C243" s="19" t="s">
        <v>18</v>
      </c>
      <c r="D243" s="17">
        <v>10</v>
      </c>
      <c r="E243" s="15"/>
      <c r="F243" s="35">
        <f t="shared" si="9"/>
        <v>0</v>
      </c>
    </row>
    <row r="244" spans="1:6" s="20" customFormat="1" x14ac:dyDescent="0.2">
      <c r="A244" s="17">
        <f t="shared" si="11"/>
        <v>222</v>
      </c>
      <c r="B244" s="18" t="s">
        <v>128</v>
      </c>
      <c r="C244" s="19" t="s">
        <v>18</v>
      </c>
      <c r="D244" s="17">
        <v>10</v>
      </c>
      <c r="E244" s="15"/>
      <c r="F244" s="35">
        <f t="shared" si="9"/>
        <v>0</v>
      </c>
    </row>
    <row r="245" spans="1:6" s="20" customFormat="1" ht="25.5" x14ac:dyDescent="0.2">
      <c r="A245" s="17">
        <f t="shared" si="11"/>
        <v>223</v>
      </c>
      <c r="B245" s="18" t="s">
        <v>135</v>
      </c>
      <c r="C245" s="19" t="s">
        <v>18</v>
      </c>
      <c r="D245" s="17">
        <v>25</v>
      </c>
      <c r="E245" s="15"/>
      <c r="F245" s="35">
        <f t="shared" si="9"/>
        <v>0</v>
      </c>
    </row>
    <row r="246" spans="1:6" s="20" customFormat="1" ht="63.75" x14ac:dyDescent="0.2">
      <c r="A246" s="17">
        <f t="shared" si="11"/>
        <v>224</v>
      </c>
      <c r="B246" s="22" t="s">
        <v>161</v>
      </c>
      <c r="C246" s="19" t="s">
        <v>18</v>
      </c>
      <c r="D246" s="17">
        <v>5</v>
      </c>
      <c r="E246" s="15"/>
      <c r="F246" s="35">
        <f t="shared" si="9"/>
        <v>0</v>
      </c>
    </row>
    <row r="247" spans="1:6" s="20" customFormat="1" ht="17.25" customHeight="1" x14ac:dyDescent="0.2">
      <c r="A247" s="107" t="s">
        <v>176</v>
      </c>
      <c r="B247" s="108"/>
      <c r="C247" s="108"/>
      <c r="D247" s="108"/>
      <c r="E247" s="109"/>
      <c r="F247" s="68">
        <f>SUM(F11:F246)</f>
        <v>0</v>
      </c>
    </row>
    <row r="248" spans="1:6" ht="15" customHeight="1" x14ac:dyDescent="0.2">
      <c r="A248" s="93" t="s">
        <v>177</v>
      </c>
      <c r="B248" s="93"/>
      <c r="C248" s="93"/>
      <c r="D248" s="93"/>
      <c r="E248" s="93"/>
      <c r="F248" s="69"/>
    </row>
    <row r="249" spans="1:6" x14ac:dyDescent="0.2">
      <c r="A249" s="93" t="s">
        <v>178</v>
      </c>
      <c r="B249" s="93"/>
      <c r="C249" s="93"/>
      <c r="D249" s="93"/>
      <c r="E249" s="93"/>
      <c r="F249" s="69">
        <f>F247+F248</f>
        <v>0</v>
      </c>
    </row>
  </sheetData>
  <mergeCells count="27">
    <mergeCell ref="A6:F6"/>
    <mergeCell ref="A248:E248"/>
    <mergeCell ref="A249:E249"/>
    <mergeCell ref="E127:E131"/>
    <mergeCell ref="F127:F131"/>
    <mergeCell ref="A132:A135"/>
    <mergeCell ref="A127:A131"/>
    <mergeCell ref="C127:C131"/>
    <mergeCell ref="D127:D131"/>
    <mergeCell ref="E132:E135"/>
    <mergeCell ref="F132:F135"/>
    <mergeCell ref="A247:E247"/>
    <mergeCell ref="A7:F7"/>
    <mergeCell ref="D9:D10"/>
    <mergeCell ref="A122:A126"/>
    <mergeCell ref="C122:C126"/>
    <mergeCell ref="F122:F126"/>
    <mergeCell ref="A9:A10"/>
    <mergeCell ref="B9:B10"/>
    <mergeCell ref="C9:C10"/>
    <mergeCell ref="E9:E10"/>
    <mergeCell ref="F9:F10"/>
    <mergeCell ref="A231:A232"/>
    <mergeCell ref="C132:C135"/>
    <mergeCell ref="D132:D135"/>
    <mergeCell ref="D122:D126"/>
    <mergeCell ref="E122:E126"/>
  </mergeCells>
  <pageMargins left="0.7" right="0.7" top="0.75" bottom="0.75" header="0.3" footer="0.3"/>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2023-09-20T15:17:16Z</dcterms:modified>
</cp:coreProperties>
</file>